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8.100.213\t-room3\00＿個人使用\長江\バレー県\R1総務\総務\Vリーグチケット\"/>
    </mc:Choice>
  </mc:AlternateContent>
  <bookViews>
    <workbookView xWindow="0" yWindow="0" windowWidth="19200" windowHeight="11070"/>
  </bookViews>
  <sheets>
    <sheet name="申込用紙" sheetId="33" r:id="rId1"/>
  </sheets>
  <definedNames>
    <definedName name="_xlnm.Print_Area" localSheetId="0">申込用紙!$A$1:$I$35</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3" l="1"/>
  <c r="H19" i="33"/>
  <c r="H12" i="33" l="1"/>
  <c r="G21" i="33" l="1"/>
  <c r="F21" i="33"/>
  <c r="H20" i="33"/>
  <c r="I20" i="33" s="1"/>
  <c r="H18" i="33"/>
  <c r="I18" i="33" s="1"/>
  <c r="H17" i="33"/>
  <c r="I17" i="33" s="1"/>
  <c r="H16" i="33"/>
  <c r="I16" i="33" s="1"/>
  <c r="H15" i="33"/>
  <c r="I15" i="33" s="1"/>
  <c r="H14" i="33"/>
  <c r="I14" i="33" s="1"/>
  <c r="I12" i="33"/>
  <c r="H11" i="33"/>
  <c r="H10" i="33"/>
  <c r="I10" i="33" s="1"/>
  <c r="H21" i="33" l="1"/>
  <c r="I21" i="33"/>
</calcChain>
</file>

<file path=xl/sharedStrings.xml><?xml version="1.0" encoding="utf-8"?>
<sst xmlns="http://schemas.openxmlformats.org/spreadsheetml/2006/main" count="36" uniqueCount="32">
  <si>
    <t>券　　種</t>
    <phoneticPr fontId="2"/>
  </si>
  <si>
    <t>（土）</t>
    <rPh sb="1" eb="2">
      <t>ド</t>
    </rPh>
    <phoneticPr fontId="2"/>
  </si>
  <si>
    <t>（日）</t>
    <rPh sb="1" eb="2">
      <t>ニチ</t>
    </rPh>
    <phoneticPr fontId="2"/>
  </si>
  <si>
    <t>単価</t>
    <rPh sb="0" eb="2">
      <t>タンカ</t>
    </rPh>
    <phoneticPr fontId="2"/>
  </si>
  <si>
    <t>日程</t>
    <rPh sb="0" eb="2">
      <t>ニッテイ</t>
    </rPh>
    <phoneticPr fontId="2"/>
  </si>
  <si>
    <t>割引率</t>
    <rPh sb="0" eb="2">
      <t>ワリビキ</t>
    </rPh>
    <rPh sb="2" eb="3">
      <t>リツ</t>
    </rPh>
    <phoneticPr fontId="2"/>
  </si>
  <si>
    <t>A席</t>
    <rPh sb="1" eb="2">
      <t>セキ</t>
    </rPh>
    <phoneticPr fontId="2"/>
  </si>
  <si>
    <t>※チケットが完売した時点で終了とさせていただきますのでご了承ください。</t>
    <rPh sb="6" eb="8">
      <t>カンバイ</t>
    </rPh>
    <rPh sb="10" eb="12">
      <t>ジテン</t>
    </rPh>
    <rPh sb="13" eb="15">
      <t>シュウリョウ</t>
    </rPh>
    <rPh sb="28" eb="30">
      <t>リョウショウ</t>
    </rPh>
    <phoneticPr fontId="2"/>
  </si>
  <si>
    <t>Ｎo.</t>
    <phoneticPr fontId="2"/>
  </si>
  <si>
    <t>申込日：        月　        日</t>
    <rPh sb="0" eb="2">
      <t>モウシコミ</t>
    </rPh>
    <rPh sb="2" eb="3">
      <t>ヒ</t>
    </rPh>
    <rPh sb="12" eb="13">
      <t>ガツ</t>
    </rPh>
    <rPh sb="22" eb="23">
      <t>ニチ</t>
    </rPh>
    <phoneticPr fontId="2"/>
  </si>
  <si>
    <t>指定席</t>
    <rPh sb="0" eb="2">
      <t>シテイ</t>
    </rPh>
    <rPh sb="2" eb="3">
      <t>セキ</t>
    </rPh>
    <phoneticPr fontId="2"/>
  </si>
  <si>
    <t>自由席</t>
    <rPh sb="0" eb="3">
      <t>ジユウセキ</t>
    </rPh>
    <phoneticPr fontId="2"/>
  </si>
  <si>
    <t>一般</t>
    <rPh sb="0" eb="2">
      <t>イッパン</t>
    </rPh>
    <phoneticPr fontId="2"/>
  </si>
  <si>
    <t>中高生</t>
    <rPh sb="0" eb="1">
      <t>チュウ</t>
    </rPh>
    <rPh sb="1" eb="2">
      <t>コウ</t>
    </rPh>
    <rPh sb="2" eb="3">
      <t>セイ</t>
    </rPh>
    <phoneticPr fontId="2"/>
  </si>
  <si>
    <t>小学生</t>
    <rPh sb="0" eb="3">
      <t>ショウガクセイ</t>
    </rPh>
    <phoneticPr fontId="2"/>
  </si>
  <si>
    <t>SS席</t>
    <rPh sb="2" eb="3">
      <t>セキ</t>
    </rPh>
    <phoneticPr fontId="2"/>
  </si>
  <si>
    <t>申込用紙に必要事項をご記入の上、メールまたはFAXにてお申込み下さい。</t>
    <rPh sb="0" eb="2">
      <t>モウシコミ</t>
    </rPh>
    <rPh sb="2" eb="4">
      <t>ヨウシ</t>
    </rPh>
    <rPh sb="5" eb="7">
      <t>ヒツヨウ</t>
    </rPh>
    <rPh sb="7" eb="9">
      <t>ジコウ</t>
    </rPh>
    <rPh sb="11" eb="13">
      <t>キニュウ</t>
    </rPh>
    <rPh sb="14" eb="15">
      <t>ウエ</t>
    </rPh>
    <rPh sb="28" eb="30">
      <t>モウシコ</t>
    </rPh>
    <rPh sb="31" eb="32">
      <t>クダ</t>
    </rPh>
    <phoneticPr fontId="2"/>
  </si>
  <si>
    <t>S席</t>
    <rPh sb="1" eb="2">
      <t>セキ</t>
    </rPh>
    <phoneticPr fontId="2"/>
  </si>
  <si>
    <t>B席（南）</t>
    <rPh sb="1" eb="2">
      <t>セキ</t>
    </rPh>
    <rPh sb="3" eb="4">
      <t>ミナミ</t>
    </rPh>
    <phoneticPr fontId="2"/>
  </si>
  <si>
    <t>B席（北）</t>
    <rPh sb="1" eb="2">
      <t>セキ</t>
    </rPh>
    <rPh sb="3" eb="4">
      <t>キタ</t>
    </rPh>
    <phoneticPr fontId="2"/>
  </si>
  <si>
    <t>合　　計</t>
    <rPh sb="0" eb="1">
      <t>ゴウ</t>
    </rPh>
    <rPh sb="3" eb="4">
      <t>ケイ</t>
    </rPh>
    <phoneticPr fontId="2"/>
  </si>
  <si>
    <t>２階</t>
    <rPh sb="1" eb="2">
      <t>カイ</t>
    </rPh>
    <phoneticPr fontId="2"/>
  </si>
  <si>
    <t>１階</t>
    <phoneticPr fontId="2"/>
  </si>
  <si>
    <t>連盟名</t>
    <rPh sb="0" eb="2">
      <t>レンメイ</t>
    </rPh>
    <rPh sb="2" eb="3">
      <t>メイ</t>
    </rPh>
    <phoneticPr fontId="2"/>
  </si>
  <si>
    <t>担当者</t>
    <phoneticPr fontId="2"/>
  </si>
  <si>
    <t>連絡先</t>
    <rPh sb="0" eb="2">
      <t>レンラク</t>
    </rPh>
    <rPh sb="2" eb="3">
      <t>サキ</t>
    </rPh>
    <phoneticPr fontId="2"/>
  </si>
  <si>
    <t>備考</t>
    <rPh sb="0" eb="2">
      <t>ビコウ</t>
    </rPh>
    <phoneticPr fontId="2"/>
  </si>
  <si>
    <t>JTサンダース広島 ﾎｰﾑｹﾞｰﾑ岡山大会　ﾁｹｯﾄ申込用紙</t>
    <rPh sb="7" eb="9">
      <t>ヒロシマ</t>
    </rPh>
    <rPh sb="17" eb="21">
      <t>オカヤマタイカイ</t>
    </rPh>
    <rPh sb="26" eb="28">
      <t>モウシコミ</t>
    </rPh>
    <rPh sb="28" eb="30">
      <t>ヨウシ</t>
    </rPh>
    <phoneticPr fontId="2"/>
  </si>
  <si>
    <t>合    計</t>
    <rPh sb="0" eb="1">
      <t>ゴウ</t>
    </rPh>
    <rPh sb="5" eb="6">
      <t>ケイ</t>
    </rPh>
    <phoneticPr fontId="2"/>
  </si>
  <si>
    <t>中体連バレーボール部</t>
    <rPh sb="0" eb="3">
      <t>チュウタイレン</t>
    </rPh>
    <rPh sb="9" eb="10">
      <t>ブ</t>
    </rPh>
    <phoneticPr fontId="2"/>
  </si>
  <si>
    <t>FAX　086-264-9081　 　Email：ngtara@yahoo.co.jp</t>
    <phoneticPr fontId="2"/>
  </si>
  <si>
    <t>チケット送付先を記入してください。</t>
    <rPh sb="4" eb="6">
      <t>ソウフ</t>
    </rPh>
    <rPh sb="6" eb="7">
      <t>サキ</t>
    </rPh>
    <rPh sb="8" eb="1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</si>
</sst>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quot;チケット申込日：&quot;yyyy&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游ゴシック"/>
      <family val="3"/>
      <charset val="128"/>
    </font>
    <font>
      <sz val="9"/>
      <color theme="1"/>
      <name val="游ゴシック"/>
      <family val="3"/>
      <charset val="128"/>
    </font>
    <font>
      <sz val="9"/>
      <color rgb="FFFF0000"/>
      <name val="游ゴシック"/>
      <family val="3"/>
      <charset val="128"/>
    </font>
    <font>
      <b/>
      <sz val="18"/>
      <color theme="1"/>
      <name val="游ゴシック"/>
      <family val="3"/>
      <charset val="128"/>
    </font>
    <font>
      <sz val="12"/>
      <color theme="1"/>
      <name val="游ゴシック"/>
      <family val="3"/>
      <charset val="128"/>
    </font>
    <font>
      <sz val="10"/>
      <color theme="1"/>
      <name val="游ゴシック"/>
      <family val="3"/>
      <charset val="128"/>
    </font>
    <font>
      <b/>
      <sz val="10"/>
      <color rgb="FFFF0000"/>
      <name val="游ゴシック"/>
      <family val="3"/>
      <charset val="128"/>
    </font>
    <font>
      <b/>
      <sz val="11"/>
      <color theme="1"/>
      <name val="游ゴシック"/>
      <family val="3"/>
      <charset val="128"/>
    </font>
    <font>
      <sz val="11"/>
      <color theme="1"/>
      <name val="游ゴシック"/>
      <family val="3"/>
      <charset val="128"/>
    </font>
    <font>
      <sz val="14"/>
      <color theme="1"/>
      <name val="游ゴシック"/>
      <family val="3"/>
      <charset val="128"/>
    </font>
    <font>
      <sz val="11"/>
      <name val="游ゴシック"/>
      <family val="3"/>
      <charset val="128"/>
    </font>
  </fonts>
  <fills count="2">
    <fill>
      <patternFill patternType="none"/>
    </fill>
    <fill>
      <patternFill patternType="gray125"/>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medium">
        <color indexed="64"/>
      </left>
      <right style="thin">
        <color auto="1"/>
      </right>
      <top/>
      <bottom/>
      <diagonal/>
    </border>
    <border>
      <left style="medium">
        <color indexed="64"/>
      </left>
      <right style="thin">
        <color auto="1"/>
      </right>
      <top/>
      <bottom style="medium">
        <color auto="1"/>
      </bottom>
      <diagonal/>
    </border>
    <border>
      <left style="thin">
        <color auto="1"/>
      </left>
      <right style="medium">
        <color indexed="64"/>
      </right>
      <top style="thin">
        <color auto="1"/>
      </top>
      <bottom style="medium">
        <color auto="1"/>
      </bottom>
      <diagonal/>
    </border>
    <border>
      <left style="thin">
        <color auto="1"/>
      </left>
      <right style="medium">
        <color indexed="64"/>
      </right>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auto="1"/>
      </bottom>
      <diagonal/>
    </border>
    <border>
      <left style="thin">
        <color auto="1"/>
      </left>
      <right/>
      <top style="double">
        <color auto="1"/>
      </top>
      <bottom style="medium">
        <color indexed="64"/>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auto="1"/>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auto="1"/>
      </bottom>
      <diagonal/>
    </border>
    <border>
      <left/>
      <right/>
      <top style="medium">
        <color indexed="64"/>
      </top>
      <bottom style="thin">
        <color auto="1"/>
      </bottom>
      <diagonal/>
    </border>
    <border>
      <left/>
      <right/>
      <top style="thin">
        <color auto="1"/>
      </top>
      <bottom style="medium">
        <color auto="1"/>
      </bottom>
      <diagonal/>
    </border>
    <border>
      <left style="medium">
        <color indexed="64"/>
      </left>
      <right style="thin">
        <color indexed="64"/>
      </right>
      <top style="thin">
        <color auto="1"/>
      </top>
      <bottom style="thin">
        <color indexed="64"/>
      </bottom>
      <diagonal/>
    </border>
    <border>
      <left style="thin">
        <color auto="1"/>
      </left>
      <right style="medium">
        <color indexed="64"/>
      </right>
      <top/>
      <bottom/>
      <diagonal/>
    </border>
    <border>
      <left style="thin">
        <color indexed="64"/>
      </left>
      <right style="thin">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medium">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24">
    <xf numFmtId="0" fontId="0" fillId="0" borderId="0" xfId="0">
      <alignment vertical="center"/>
    </xf>
    <xf numFmtId="0" fontId="4"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Alignment="1">
      <alignment vertical="center"/>
    </xf>
    <xf numFmtId="0" fontId="5" fillId="0" borderId="0" xfId="0" applyFont="1">
      <alignment vertical="center"/>
    </xf>
    <xf numFmtId="0" fontId="8" fillId="0" borderId="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shrinkToFit="1"/>
    </xf>
    <xf numFmtId="0" fontId="4" fillId="0" borderId="0" xfId="0" applyFont="1" applyBorder="1" applyAlignment="1">
      <alignment horizontal="left" vertical="center"/>
    </xf>
    <xf numFmtId="0" fontId="7" fillId="0" borderId="19" xfId="0" applyFont="1" applyBorder="1" applyAlignment="1">
      <alignment horizontal="center" vertical="center" shrinkToFit="1"/>
    </xf>
    <xf numFmtId="56" fontId="11" fillId="0" borderId="52" xfId="0" applyNumberFormat="1" applyFont="1" applyBorder="1" applyAlignment="1">
      <alignment horizontal="center" vertical="center" shrinkToFit="1"/>
    </xf>
    <xf numFmtId="56" fontId="11" fillId="0" borderId="47" xfId="0" applyNumberFormat="1" applyFont="1" applyBorder="1" applyAlignment="1">
      <alignment horizontal="center" vertical="center" shrinkToFit="1"/>
    </xf>
    <xf numFmtId="0" fontId="11" fillId="0" borderId="26" xfId="0" applyFont="1" applyBorder="1" applyAlignment="1">
      <alignment horizontal="center" vertical="center"/>
    </xf>
    <xf numFmtId="0" fontId="12" fillId="0" borderId="6" xfId="0" applyFont="1" applyBorder="1" applyAlignment="1">
      <alignment horizontal="center" vertical="center"/>
    </xf>
    <xf numFmtId="9" fontId="12" fillId="0" borderId="7" xfId="0" applyNumberFormat="1" applyFont="1" applyBorder="1" applyAlignment="1">
      <alignment horizontal="center" vertical="center"/>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 xfId="0" applyFont="1" applyBorder="1" applyAlignment="1">
      <alignment horizontal="center" vertical="center" shrinkToFit="1"/>
    </xf>
    <xf numFmtId="6" fontId="11" fillId="0" borderId="3" xfId="1" applyFont="1" applyBorder="1" applyAlignment="1">
      <alignment horizontal="center" vertical="center" shrinkToFit="1"/>
    </xf>
    <xf numFmtId="6" fontId="11" fillId="0" borderId="26" xfId="1" applyFont="1" applyBorder="1" applyAlignment="1">
      <alignment horizontal="center" vertical="center" shrinkToFit="1"/>
    </xf>
    <xf numFmtId="6" fontId="11" fillId="0" borderId="25" xfId="1" applyFont="1" applyBorder="1" applyAlignment="1">
      <alignment horizontal="center" vertical="center" shrinkToFit="1"/>
    </xf>
    <xf numFmtId="6" fontId="11" fillId="0" borderId="9" xfId="1"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8" xfId="0" applyFont="1" applyBorder="1" applyAlignment="1">
      <alignment horizontal="center" vertical="center" shrinkToFit="1"/>
    </xf>
    <xf numFmtId="6" fontId="7" fillId="0" borderId="14" xfId="0" applyNumberFormat="1" applyFont="1" applyBorder="1" applyAlignment="1">
      <alignment horizontal="center" vertical="center" shrinkToFit="1"/>
    </xf>
    <xf numFmtId="0" fontId="7" fillId="0" borderId="4" xfId="0" applyFont="1" applyBorder="1" applyAlignment="1">
      <alignment horizontal="center" vertical="center" shrinkToFit="1"/>
    </xf>
    <xf numFmtId="6" fontId="7" fillId="0" borderId="15" xfId="0" applyNumberFormat="1" applyFont="1" applyBorder="1" applyAlignment="1">
      <alignment horizontal="center" vertical="center" shrinkToFit="1"/>
    </xf>
    <xf numFmtId="6" fontId="7" fillId="0" borderId="20" xfId="0" applyNumberFormat="1"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12" xfId="0" applyFont="1" applyBorder="1" applyAlignment="1">
      <alignment horizontal="center" vertical="center" shrinkToFit="1"/>
    </xf>
    <xf numFmtId="6" fontId="7" fillId="0" borderId="19"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6" fontId="7" fillId="0" borderId="24" xfId="0" applyNumberFormat="1"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51" xfId="0" applyFont="1" applyBorder="1" applyAlignment="1">
      <alignment horizontal="center" vertical="center" shrinkToFit="1"/>
    </xf>
    <xf numFmtId="0" fontId="11" fillId="0" borderId="52" xfId="0" applyFont="1" applyBorder="1" applyAlignment="1">
      <alignment horizontal="center" vertical="center" shrinkToFit="1"/>
    </xf>
    <xf numFmtId="6" fontId="11" fillId="0" borderId="61" xfId="1"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34" xfId="0" applyFont="1" applyBorder="1" applyAlignment="1">
      <alignment horizontal="center"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7" fillId="0" borderId="42" xfId="0" applyFont="1" applyBorder="1" applyAlignment="1">
      <alignment horizontal="center" vertical="center"/>
    </xf>
    <xf numFmtId="56" fontId="4" fillId="0" borderId="40" xfId="0" applyNumberFormat="1" applyFont="1" applyFill="1" applyBorder="1" applyAlignment="1">
      <alignment horizontal="center" vertical="center"/>
    </xf>
    <xf numFmtId="56" fontId="4" fillId="0" borderId="18"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12" fillId="0" borderId="0" xfId="0" applyFont="1" applyAlignment="1">
      <alignment horizontal="center"/>
    </xf>
    <xf numFmtId="176" fontId="11" fillId="0" borderId="29" xfId="0" applyNumberFormat="1" applyFont="1" applyBorder="1" applyAlignment="1">
      <alignment horizontal="center" vertical="center"/>
    </xf>
    <xf numFmtId="176" fontId="11" fillId="0" borderId="30" xfId="0" applyNumberFormat="1" applyFont="1" applyBorder="1" applyAlignment="1">
      <alignment horizontal="center" vertical="center"/>
    </xf>
    <xf numFmtId="176" fontId="11" fillId="0" borderId="31" xfId="0" applyNumberFormat="1" applyFont="1" applyBorder="1" applyAlignment="1">
      <alignment horizontal="center" vertic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56" fontId="12" fillId="0" borderId="53" xfId="0" applyNumberFormat="1" applyFont="1" applyBorder="1" applyAlignment="1">
      <alignment horizontal="center" vertical="center"/>
    </xf>
    <xf numFmtId="56" fontId="12" fillId="0" borderId="55" xfId="0" applyNumberFormat="1" applyFont="1" applyBorder="1" applyAlignment="1">
      <alignment horizontal="center" vertical="center"/>
    </xf>
    <xf numFmtId="56" fontId="12" fillId="0" borderId="54" xfId="0" applyNumberFormat="1" applyFont="1" applyBorder="1" applyAlignment="1">
      <alignment horizontal="center" vertical="center"/>
    </xf>
    <xf numFmtId="56" fontId="12" fillId="0" borderId="51" xfId="0" applyNumberFormat="1" applyFont="1" applyBorder="1" applyAlignment="1">
      <alignment horizontal="center" vertical="center"/>
    </xf>
    <xf numFmtId="0" fontId="4" fillId="0" borderId="25" xfId="0" applyFont="1" applyBorder="1" applyAlignment="1">
      <alignment horizontal="center" vertical="center"/>
    </xf>
    <xf numFmtId="0" fontId="4" fillId="0" borderId="48" xfId="0" applyFont="1" applyBorder="1" applyAlignment="1">
      <alignment horizontal="center" vertical="center"/>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58" xfId="0" applyFont="1" applyBorder="1" applyAlignment="1">
      <alignment horizontal="center" vertical="center"/>
    </xf>
    <xf numFmtId="0" fontId="4" fillId="0" borderId="26" xfId="0" applyFont="1" applyBorder="1" applyAlignment="1">
      <alignment horizontal="center" vertical="center"/>
    </xf>
    <xf numFmtId="0" fontId="4" fillId="0" borderId="49" xfId="0" applyFont="1" applyBorder="1" applyAlignment="1">
      <alignment horizontal="center" vertical="center"/>
    </xf>
    <xf numFmtId="0" fontId="4" fillId="0" borderId="60" xfId="0" applyFont="1" applyBorder="1" applyAlignment="1">
      <alignment horizontal="center" vertical="center"/>
    </xf>
    <xf numFmtId="0" fontId="13" fillId="0" borderId="0" xfId="0" applyFont="1" applyAlignment="1">
      <alignment horizontal="center" vertical="center"/>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12" fillId="0" borderId="34" xfId="0" applyFont="1" applyBorder="1" applyAlignment="1">
      <alignment horizontal="center" vertical="center"/>
    </xf>
    <xf numFmtId="0" fontId="12" fillId="0" borderId="39" xfId="0" applyFont="1" applyBorder="1" applyAlignment="1">
      <alignment horizontal="center" vertical="center"/>
    </xf>
    <xf numFmtId="0" fontId="12" fillId="0" borderId="35"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36" xfId="0" applyFont="1" applyBorder="1" applyAlignment="1">
      <alignment horizontal="center" vertical="center"/>
    </xf>
    <xf numFmtId="0" fontId="12" fillId="0" borderId="38" xfId="0" applyFont="1" applyBorder="1" applyAlignment="1">
      <alignment horizontal="center" vertical="center"/>
    </xf>
    <xf numFmtId="0" fontId="12" fillId="0" borderId="37" xfId="0" applyFont="1" applyBorder="1" applyAlignment="1">
      <alignment horizontal="center" vertical="center"/>
    </xf>
    <xf numFmtId="0" fontId="11" fillId="0" borderId="25" xfId="0" applyFont="1" applyBorder="1" applyAlignment="1">
      <alignment horizontal="center" vertical="center"/>
    </xf>
    <xf numFmtId="0" fontId="11" fillId="0" borderId="3" xfId="0" applyFont="1" applyBorder="1" applyAlignment="1">
      <alignment horizontal="center" vertical="center"/>
    </xf>
    <xf numFmtId="56" fontId="12" fillId="0" borderId="34" xfId="0" applyNumberFormat="1" applyFont="1" applyFill="1" applyBorder="1" applyAlignment="1">
      <alignment horizontal="center" vertical="center"/>
    </xf>
    <xf numFmtId="56" fontId="12" fillId="0" borderId="41" xfId="0" applyNumberFormat="1" applyFont="1" applyFill="1" applyBorder="1" applyAlignment="1">
      <alignment horizontal="center" vertical="center"/>
    </xf>
    <xf numFmtId="56" fontId="12" fillId="0" borderId="16" xfId="0" applyNumberFormat="1" applyFont="1" applyFill="1" applyBorder="1" applyAlignment="1">
      <alignment horizontal="center" vertical="center"/>
    </xf>
    <xf numFmtId="56" fontId="12" fillId="0" borderId="42" xfId="0" applyNumberFormat="1" applyFont="1" applyFill="1" applyBorder="1" applyAlignment="1">
      <alignment horizontal="center" vertical="center"/>
    </xf>
    <xf numFmtId="56" fontId="12" fillId="0" borderId="36" xfId="0" applyNumberFormat="1" applyFont="1" applyFill="1" applyBorder="1" applyAlignment="1">
      <alignment horizontal="center" vertical="center"/>
    </xf>
    <xf numFmtId="56" fontId="12" fillId="0" borderId="43" xfId="0" applyNumberFormat="1" applyFont="1" applyFill="1" applyBorder="1" applyAlignment="1">
      <alignment horizontal="center" vertical="center"/>
    </xf>
    <xf numFmtId="0" fontId="4" fillId="0" borderId="0" xfId="0" applyFont="1" applyBorder="1" applyAlignment="1">
      <alignment horizontal="center" vertical="center"/>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7" xfId="0" applyFont="1" applyBorder="1" applyAlignment="1">
      <alignment horizontal="center" vertical="center" shrinkToFit="1"/>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Border="1" applyAlignment="1">
      <alignment horizontal="left" vertical="center"/>
    </xf>
    <xf numFmtId="0" fontId="10" fillId="0" borderId="42" xfId="0" applyFont="1" applyBorder="1" applyAlignment="1">
      <alignment horizontal="left" vertical="center"/>
    </xf>
    <xf numFmtId="0" fontId="8" fillId="0" borderId="36" xfId="0" applyFont="1" applyBorder="1" applyAlignment="1">
      <alignment horizontal="left" vertical="center"/>
    </xf>
    <xf numFmtId="0" fontId="8" fillId="0" borderId="38" xfId="0" applyFont="1" applyBorder="1" applyAlignment="1">
      <alignment horizontal="left" vertical="center"/>
    </xf>
    <xf numFmtId="0" fontId="8" fillId="0" borderId="43"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42" xfId="0" applyFont="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9</xdr:row>
      <xdr:rowOff>9525</xdr:rowOff>
    </xdr:from>
    <xdr:to>
      <xdr:col>6</xdr:col>
      <xdr:colOff>9525</xdr:colOff>
      <xdr:row>10</xdr:row>
      <xdr:rowOff>0</xdr:rowOff>
    </xdr:to>
    <xdr:cxnSp macro="">
      <xdr:nvCxnSpPr>
        <xdr:cNvPr id="3" name="直線コネクタ 2">
          <a:extLst>
            <a:ext uri="{FF2B5EF4-FFF2-40B4-BE49-F238E27FC236}">
              <a16:creationId xmlns="" xmlns:a16="http://schemas.microsoft.com/office/drawing/2014/main" id="{C8E3D82D-30CC-4E92-A60B-2FC07E5EF974}"/>
            </a:ext>
          </a:extLst>
        </xdr:cNvPr>
        <xdr:cNvCxnSpPr/>
      </xdr:nvCxnSpPr>
      <xdr:spPr>
        <a:xfrm flipV="1">
          <a:off x="3305175" y="2438400"/>
          <a:ext cx="1047750" cy="371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9</xdr:row>
      <xdr:rowOff>0</xdr:rowOff>
    </xdr:from>
    <xdr:to>
      <xdr:col>6</xdr:col>
      <xdr:colOff>9525</xdr:colOff>
      <xdr:row>10</xdr:row>
      <xdr:rowOff>0</xdr:rowOff>
    </xdr:to>
    <xdr:cxnSp macro="">
      <xdr:nvCxnSpPr>
        <xdr:cNvPr id="5" name="直線コネクタ 4">
          <a:extLst>
            <a:ext uri="{FF2B5EF4-FFF2-40B4-BE49-F238E27FC236}">
              <a16:creationId xmlns="" xmlns:a16="http://schemas.microsoft.com/office/drawing/2014/main" id="{C9ECF17C-97A7-494C-AD0E-7D91E4AF0136}"/>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657225</xdr:colOff>
      <xdr:row>10</xdr:row>
      <xdr:rowOff>9525</xdr:rowOff>
    </xdr:from>
    <xdr:to>
      <xdr:col>6</xdr:col>
      <xdr:colOff>9525</xdr:colOff>
      <xdr:row>11</xdr:row>
      <xdr:rowOff>9525</xdr:rowOff>
    </xdr:to>
    <xdr:cxnSp macro="">
      <xdr:nvCxnSpPr>
        <xdr:cNvPr id="6" name="直線コネクタ 5">
          <a:extLst>
            <a:ext uri="{FF2B5EF4-FFF2-40B4-BE49-F238E27FC236}">
              <a16:creationId xmlns="" xmlns:a16="http://schemas.microsoft.com/office/drawing/2014/main" id="{696EAB15-A3AE-42EC-9936-6EC660C379A9}"/>
            </a:ext>
          </a:extLst>
        </xdr:cNvPr>
        <xdr:cNvCxnSpPr/>
      </xdr:nvCxnSpPr>
      <xdr:spPr>
        <a:xfrm flipV="1">
          <a:off x="3286125" y="2819400"/>
          <a:ext cx="1066800"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10</xdr:row>
      <xdr:rowOff>0</xdr:rowOff>
    </xdr:from>
    <xdr:to>
      <xdr:col>6</xdr:col>
      <xdr:colOff>9525</xdr:colOff>
      <xdr:row>11</xdr:row>
      <xdr:rowOff>0</xdr:rowOff>
    </xdr:to>
    <xdr:cxnSp macro="">
      <xdr:nvCxnSpPr>
        <xdr:cNvPr id="7" name="直線コネクタ 6">
          <a:extLst>
            <a:ext uri="{FF2B5EF4-FFF2-40B4-BE49-F238E27FC236}">
              <a16:creationId xmlns="" xmlns:a16="http://schemas.microsoft.com/office/drawing/2014/main" id="{C0A99051-7E45-4461-9A0D-CD04C29CD9AB}"/>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11</xdr:row>
      <xdr:rowOff>9525</xdr:rowOff>
    </xdr:from>
    <xdr:to>
      <xdr:col>6</xdr:col>
      <xdr:colOff>9525</xdr:colOff>
      <xdr:row>12</xdr:row>
      <xdr:rowOff>0</xdr:rowOff>
    </xdr:to>
    <xdr:cxnSp macro="">
      <xdr:nvCxnSpPr>
        <xdr:cNvPr id="8" name="直線コネクタ 7">
          <a:extLst>
            <a:ext uri="{FF2B5EF4-FFF2-40B4-BE49-F238E27FC236}">
              <a16:creationId xmlns="" xmlns:a16="http://schemas.microsoft.com/office/drawing/2014/main" id="{E7A3548D-C623-4972-A631-9F4105BA1711}"/>
            </a:ext>
          </a:extLst>
        </xdr:cNvPr>
        <xdr:cNvCxnSpPr/>
      </xdr:nvCxnSpPr>
      <xdr:spPr>
        <a:xfrm flipV="1">
          <a:off x="3295650" y="3200400"/>
          <a:ext cx="1057275" cy="371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11</xdr:row>
      <xdr:rowOff>0</xdr:rowOff>
    </xdr:from>
    <xdr:to>
      <xdr:col>6</xdr:col>
      <xdr:colOff>9525</xdr:colOff>
      <xdr:row>12</xdr:row>
      <xdr:rowOff>0</xdr:rowOff>
    </xdr:to>
    <xdr:cxnSp macro="">
      <xdr:nvCxnSpPr>
        <xdr:cNvPr id="9" name="直線コネクタ 8">
          <a:extLst>
            <a:ext uri="{FF2B5EF4-FFF2-40B4-BE49-F238E27FC236}">
              <a16:creationId xmlns="" xmlns:a16="http://schemas.microsoft.com/office/drawing/2014/main" id="{068C9749-BCEB-4162-9D77-555C7FD40B7B}"/>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12</xdr:row>
      <xdr:rowOff>9525</xdr:rowOff>
    </xdr:from>
    <xdr:to>
      <xdr:col>6</xdr:col>
      <xdr:colOff>9525</xdr:colOff>
      <xdr:row>13</xdr:row>
      <xdr:rowOff>0</xdr:rowOff>
    </xdr:to>
    <xdr:cxnSp macro="">
      <xdr:nvCxnSpPr>
        <xdr:cNvPr id="10" name="直線コネクタ 9">
          <a:extLst>
            <a:ext uri="{FF2B5EF4-FFF2-40B4-BE49-F238E27FC236}">
              <a16:creationId xmlns="" xmlns:a16="http://schemas.microsoft.com/office/drawing/2014/main" id="{FFC09D08-267E-40FF-9CBE-E63017232306}"/>
            </a:ext>
          </a:extLst>
        </xdr:cNvPr>
        <xdr:cNvCxnSpPr/>
      </xdr:nvCxnSpPr>
      <xdr:spPr>
        <a:xfrm flipV="1">
          <a:off x="3305175" y="3581400"/>
          <a:ext cx="1047750" cy="371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12</xdr:row>
      <xdr:rowOff>0</xdr:rowOff>
    </xdr:from>
    <xdr:to>
      <xdr:col>6</xdr:col>
      <xdr:colOff>9525</xdr:colOff>
      <xdr:row>13</xdr:row>
      <xdr:rowOff>0</xdr:rowOff>
    </xdr:to>
    <xdr:cxnSp macro="">
      <xdr:nvCxnSpPr>
        <xdr:cNvPr id="11" name="直線コネクタ 10">
          <a:extLst>
            <a:ext uri="{FF2B5EF4-FFF2-40B4-BE49-F238E27FC236}">
              <a16:creationId xmlns="" xmlns:a16="http://schemas.microsoft.com/office/drawing/2014/main" id="{467324A4-B586-46A3-AF49-A6DCB27C908D}"/>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9525</xdr:rowOff>
    </xdr:from>
    <xdr:to>
      <xdr:col>7</xdr:col>
      <xdr:colOff>9525</xdr:colOff>
      <xdr:row>10</xdr:row>
      <xdr:rowOff>9525</xdr:rowOff>
    </xdr:to>
    <xdr:cxnSp macro="">
      <xdr:nvCxnSpPr>
        <xdr:cNvPr id="12" name="直線コネクタ 11">
          <a:extLst>
            <a:ext uri="{FF2B5EF4-FFF2-40B4-BE49-F238E27FC236}">
              <a16:creationId xmlns="" xmlns:a16="http://schemas.microsoft.com/office/drawing/2014/main" id="{D4B8AD86-41EE-4A9F-98F7-9DDF12E6E38F}"/>
            </a:ext>
          </a:extLst>
        </xdr:cNvPr>
        <xdr:cNvCxnSpPr/>
      </xdr:nvCxnSpPr>
      <xdr:spPr>
        <a:xfrm flipV="1">
          <a:off x="3429000" y="2238375"/>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0</xdr:rowOff>
    </xdr:from>
    <xdr:to>
      <xdr:col>7</xdr:col>
      <xdr:colOff>9525</xdr:colOff>
      <xdr:row>10</xdr:row>
      <xdr:rowOff>0</xdr:rowOff>
    </xdr:to>
    <xdr:cxnSp macro="">
      <xdr:nvCxnSpPr>
        <xdr:cNvPr id="13" name="直線コネクタ 12">
          <a:extLst>
            <a:ext uri="{FF2B5EF4-FFF2-40B4-BE49-F238E27FC236}">
              <a16:creationId xmlns="" xmlns:a16="http://schemas.microsoft.com/office/drawing/2014/main" id="{AB68D514-701F-4A89-9CF4-8AE12BF339CD}"/>
            </a:ext>
          </a:extLst>
        </xdr:cNvPr>
        <xdr:cNvCxnSpPr/>
      </xdr:nvCxnSpPr>
      <xdr:spPr>
        <a:xfrm>
          <a:off x="2381250" y="2228850"/>
          <a:ext cx="1057275"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10</xdr:row>
      <xdr:rowOff>9525</xdr:rowOff>
    </xdr:from>
    <xdr:to>
      <xdr:col>7</xdr:col>
      <xdr:colOff>9525</xdr:colOff>
      <xdr:row>11</xdr:row>
      <xdr:rowOff>0</xdr:rowOff>
    </xdr:to>
    <xdr:cxnSp macro="">
      <xdr:nvCxnSpPr>
        <xdr:cNvPr id="14" name="直線コネクタ 13">
          <a:extLst>
            <a:ext uri="{FF2B5EF4-FFF2-40B4-BE49-F238E27FC236}">
              <a16:creationId xmlns="" xmlns:a16="http://schemas.microsoft.com/office/drawing/2014/main" id="{D2259EF7-67DA-4B08-8CFF-460045997CC3}"/>
            </a:ext>
          </a:extLst>
        </xdr:cNvPr>
        <xdr:cNvCxnSpPr/>
      </xdr:nvCxnSpPr>
      <xdr:spPr>
        <a:xfrm flipV="1">
          <a:off x="3429000" y="2619375"/>
          <a:ext cx="1057275" cy="371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10</xdr:row>
      <xdr:rowOff>0</xdr:rowOff>
    </xdr:from>
    <xdr:to>
      <xdr:col>7</xdr:col>
      <xdr:colOff>9525</xdr:colOff>
      <xdr:row>11</xdr:row>
      <xdr:rowOff>0</xdr:rowOff>
    </xdr:to>
    <xdr:cxnSp macro="">
      <xdr:nvCxnSpPr>
        <xdr:cNvPr id="15" name="直線コネクタ 14">
          <a:extLst>
            <a:ext uri="{FF2B5EF4-FFF2-40B4-BE49-F238E27FC236}">
              <a16:creationId xmlns="" xmlns:a16="http://schemas.microsoft.com/office/drawing/2014/main" id="{376E6C1C-4D03-486E-8288-88D540916787}"/>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11</xdr:row>
      <xdr:rowOff>9525</xdr:rowOff>
    </xdr:from>
    <xdr:to>
      <xdr:col>7</xdr:col>
      <xdr:colOff>9525</xdr:colOff>
      <xdr:row>11</xdr:row>
      <xdr:rowOff>371475</xdr:rowOff>
    </xdr:to>
    <xdr:cxnSp macro="">
      <xdr:nvCxnSpPr>
        <xdr:cNvPr id="16" name="直線コネクタ 15">
          <a:extLst>
            <a:ext uri="{FF2B5EF4-FFF2-40B4-BE49-F238E27FC236}">
              <a16:creationId xmlns="" xmlns:a16="http://schemas.microsoft.com/office/drawing/2014/main" id="{F379832B-0B06-46F8-828C-356B476827B1}"/>
            </a:ext>
          </a:extLst>
        </xdr:cNvPr>
        <xdr:cNvCxnSpPr/>
      </xdr:nvCxnSpPr>
      <xdr:spPr>
        <a:xfrm flipV="1">
          <a:off x="3429000" y="3000375"/>
          <a:ext cx="1057275" cy="3619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11</xdr:row>
      <xdr:rowOff>0</xdr:rowOff>
    </xdr:from>
    <xdr:to>
      <xdr:col>7</xdr:col>
      <xdr:colOff>9525</xdr:colOff>
      <xdr:row>12</xdr:row>
      <xdr:rowOff>0</xdr:rowOff>
    </xdr:to>
    <xdr:cxnSp macro="">
      <xdr:nvCxnSpPr>
        <xdr:cNvPr id="17" name="直線コネクタ 16">
          <a:extLst>
            <a:ext uri="{FF2B5EF4-FFF2-40B4-BE49-F238E27FC236}">
              <a16:creationId xmlns="" xmlns:a16="http://schemas.microsoft.com/office/drawing/2014/main" id="{7414B4FD-6BBB-4822-B58D-25227AC82499}"/>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12</xdr:row>
      <xdr:rowOff>9525</xdr:rowOff>
    </xdr:from>
    <xdr:to>
      <xdr:col>7</xdr:col>
      <xdr:colOff>9525</xdr:colOff>
      <xdr:row>13</xdr:row>
      <xdr:rowOff>0</xdr:rowOff>
    </xdr:to>
    <xdr:cxnSp macro="">
      <xdr:nvCxnSpPr>
        <xdr:cNvPr id="18" name="直線コネクタ 17">
          <a:extLst>
            <a:ext uri="{FF2B5EF4-FFF2-40B4-BE49-F238E27FC236}">
              <a16:creationId xmlns="" xmlns:a16="http://schemas.microsoft.com/office/drawing/2014/main" id="{4B6DDD76-7C83-446D-8439-8A2CBEBFC7DE}"/>
            </a:ext>
          </a:extLst>
        </xdr:cNvPr>
        <xdr:cNvCxnSpPr/>
      </xdr:nvCxnSpPr>
      <xdr:spPr>
        <a:xfrm flipV="1">
          <a:off x="3438525" y="3381375"/>
          <a:ext cx="1047750" cy="371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12</xdr:row>
      <xdr:rowOff>0</xdr:rowOff>
    </xdr:from>
    <xdr:to>
      <xdr:col>7</xdr:col>
      <xdr:colOff>9525</xdr:colOff>
      <xdr:row>13</xdr:row>
      <xdr:rowOff>0</xdr:rowOff>
    </xdr:to>
    <xdr:cxnSp macro="">
      <xdr:nvCxnSpPr>
        <xdr:cNvPr id="19" name="直線コネクタ 18">
          <a:extLst>
            <a:ext uri="{FF2B5EF4-FFF2-40B4-BE49-F238E27FC236}">
              <a16:creationId xmlns="" xmlns:a16="http://schemas.microsoft.com/office/drawing/2014/main" id="{C48DFA1C-D7DF-487D-9FE1-70FC8134B7CF}"/>
            </a:ext>
          </a:extLst>
        </xdr:cNvPr>
        <xdr:cNvCxnSpPr/>
      </xdr:nvCxnSpPr>
      <xdr:spPr>
        <a:xfrm>
          <a:off x="2381250" y="2228850"/>
          <a:ext cx="1057275" cy="381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view="pageBreakPreview" zoomScaleNormal="100" zoomScaleSheetLayoutView="100" workbookViewId="0">
      <selection activeCell="I28" sqref="I28"/>
    </sheetView>
  </sheetViews>
  <sheetFormatPr defaultColWidth="9" defaultRowHeight="15.75" x14ac:dyDescent="0.15"/>
  <cols>
    <col min="1" max="1" width="6.25" style="1" customWidth="1"/>
    <col min="2" max="3" width="8.75" style="1" customWidth="1"/>
    <col min="4" max="4" width="10.75" style="1" customWidth="1"/>
    <col min="5" max="5" width="8.75" style="1" customWidth="1"/>
    <col min="6" max="7" width="13.75" style="1" customWidth="1"/>
    <col min="8" max="8" width="6.125" style="1" customWidth="1"/>
    <col min="9" max="9" width="16.875" style="1" customWidth="1"/>
    <col min="10" max="10" width="6.375" style="1" customWidth="1"/>
    <col min="11" max="16384" width="9" style="1"/>
  </cols>
  <sheetData>
    <row r="1" spans="1:13" x14ac:dyDescent="0.15">
      <c r="B1" s="57" t="s">
        <v>27</v>
      </c>
      <c r="C1" s="57"/>
      <c r="D1" s="57"/>
      <c r="E1" s="57"/>
      <c r="F1" s="57"/>
      <c r="G1" s="57"/>
      <c r="H1" s="57"/>
      <c r="I1" s="57"/>
    </row>
    <row r="2" spans="1:13" ht="13.5" customHeight="1" x14ac:dyDescent="0.15">
      <c r="B2" s="57"/>
      <c r="C2" s="57"/>
      <c r="D2" s="57"/>
      <c r="E2" s="57"/>
      <c r="F2" s="57"/>
      <c r="G2" s="57"/>
      <c r="H2" s="57"/>
      <c r="I2" s="57"/>
    </row>
    <row r="3" spans="1:13" ht="15.6" customHeight="1" x14ac:dyDescent="0.15">
      <c r="B3" s="57"/>
      <c r="C3" s="57"/>
      <c r="D3" s="57"/>
      <c r="E3" s="57"/>
      <c r="F3" s="57"/>
      <c r="G3" s="57"/>
      <c r="H3" s="57"/>
      <c r="I3" s="57"/>
    </row>
    <row r="4" spans="1:13" ht="29.25" customHeight="1" thickBot="1" x14ac:dyDescent="0.55000000000000004">
      <c r="B4" s="66" t="s">
        <v>16</v>
      </c>
      <c r="C4" s="66"/>
      <c r="D4" s="66"/>
      <c r="E4" s="66"/>
      <c r="F4" s="66"/>
      <c r="G4" s="66"/>
      <c r="H4" s="66"/>
      <c r="I4" s="66"/>
    </row>
    <row r="5" spans="1:13" ht="30" customHeight="1" thickBot="1" x14ac:dyDescent="0.2">
      <c r="A5" s="58" t="s">
        <v>30</v>
      </c>
      <c r="B5" s="58"/>
      <c r="C5" s="58"/>
      <c r="D5" s="58"/>
      <c r="E5" s="58"/>
      <c r="F5" s="58"/>
      <c r="G5" s="59"/>
      <c r="H5" s="60" t="s">
        <v>8</v>
      </c>
      <c r="I5" s="62"/>
    </row>
    <row r="6" spans="1:13" ht="21.75" customHeight="1" thickBot="1" x14ac:dyDescent="0.2">
      <c r="B6" s="67" t="s">
        <v>9</v>
      </c>
      <c r="C6" s="68"/>
      <c r="D6" s="69"/>
      <c r="E6" s="69"/>
      <c r="F6" s="70"/>
      <c r="G6" s="71"/>
      <c r="H6" s="61"/>
      <c r="I6" s="63"/>
    </row>
    <row r="7" spans="1:13" ht="24" customHeight="1" x14ac:dyDescent="0.15">
      <c r="B7" s="92" t="s">
        <v>0</v>
      </c>
      <c r="C7" s="93"/>
      <c r="D7" s="94"/>
      <c r="E7" s="101" t="s">
        <v>4</v>
      </c>
      <c r="F7" s="72">
        <v>43504</v>
      </c>
      <c r="G7" s="74">
        <v>43505</v>
      </c>
      <c r="H7" s="103" t="s">
        <v>20</v>
      </c>
      <c r="I7" s="104"/>
    </row>
    <row r="8" spans="1:13" ht="19.5" customHeight="1" x14ac:dyDescent="0.15">
      <c r="B8" s="95"/>
      <c r="C8" s="96"/>
      <c r="D8" s="97"/>
      <c r="E8" s="102"/>
      <c r="F8" s="73"/>
      <c r="G8" s="75"/>
      <c r="H8" s="105"/>
      <c r="I8" s="106"/>
    </row>
    <row r="9" spans="1:13" ht="22.5" customHeight="1" thickBot="1" x14ac:dyDescent="0.2">
      <c r="B9" s="98"/>
      <c r="C9" s="99"/>
      <c r="D9" s="100"/>
      <c r="E9" s="14" t="s">
        <v>3</v>
      </c>
      <c r="F9" s="12" t="s">
        <v>1</v>
      </c>
      <c r="G9" s="13" t="s">
        <v>2</v>
      </c>
      <c r="H9" s="107"/>
      <c r="I9" s="108"/>
      <c r="M9" s="3"/>
    </row>
    <row r="10" spans="1:13" ht="36" customHeight="1" x14ac:dyDescent="0.15">
      <c r="B10" s="86" t="s">
        <v>22</v>
      </c>
      <c r="C10" s="89" t="s">
        <v>10</v>
      </c>
      <c r="D10" s="19" t="s">
        <v>15</v>
      </c>
      <c r="E10" s="23">
        <v>10000</v>
      </c>
      <c r="F10" s="44"/>
      <c r="G10" s="46"/>
      <c r="H10" s="33">
        <f t="shared" ref="H10:H21" si="0">SUM(F10:G10)</f>
        <v>0</v>
      </c>
      <c r="I10" s="34" t="str">
        <f>IF(H10=0,"",E10*H10*(1-$I$26))</f>
        <v/>
      </c>
      <c r="M10" s="3"/>
    </row>
    <row r="11" spans="1:13" ht="36" customHeight="1" x14ac:dyDescent="0.15">
      <c r="B11" s="87"/>
      <c r="C11" s="90"/>
      <c r="D11" s="17" t="s">
        <v>17</v>
      </c>
      <c r="E11" s="21">
        <v>6000</v>
      </c>
      <c r="F11" s="6"/>
      <c r="G11" s="8"/>
      <c r="H11" s="35">
        <f t="shared" si="0"/>
        <v>0</v>
      </c>
      <c r="I11" s="36"/>
    </row>
    <row r="12" spans="1:13" ht="36" customHeight="1" x14ac:dyDescent="0.15">
      <c r="B12" s="87"/>
      <c r="C12" s="90"/>
      <c r="D12" s="17" t="s">
        <v>6</v>
      </c>
      <c r="E12" s="21">
        <v>5000</v>
      </c>
      <c r="F12" s="45"/>
      <c r="G12" s="47"/>
      <c r="H12" s="35">
        <f t="shared" si="0"/>
        <v>0</v>
      </c>
      <c r="I12" s="36" t="str">
        <f>IF(H12=0,"",E12*H12*(1-$I$26))</f>
        <v/>
      </c>
    </row>
    <row r="13" spans="1:13" ht="36" customHeight="1" thickBot="1" x14ac:dyDescent="0.2">
      <c r="B13" s="87"/>
      <c r="C13" s="90"/>
      <c r="D13" s="18" t="s">
        <v>18</v>
      </c>
      <c r="E13" s="22">
        <v>4000</v>
      </c>
      <c r="F13" s="7"/>
      <c r="G13" s="9"/>
      <c r="H13" s="39">
        <f t="shared" si="0"/>
        <v>0</v>
      </c>
      <c r="I13" s="40"/>
      <c r="L13" s="3"/>
    </row>
    <row r="14" spans="1:13" ht="36" customHeight="1" thickBot="1" x14ac:dyDescent="0.2">
      <c r="B14" s="87"/>
      <c r="C14" s="91"/>
      <c r="D14" s="48" t="s">
        <v>19</v>
      </c>
      <c r="E14" s="49">
        <v>4000</v>
      </c>
      <c r="F14" s="50"/>
      <c r="G14" s="51"/>
      <c r="H14" s="38">
        <f t="shared" si="0"/>
        <v>0</v>
      </c>
      <c r="I14" s="37" t="str">
        <f>IF(H14=0,"",E14*H14*(1-$I$26))</f>
        <v/>
      </c>
    </row>
    <row r="15" spans="1:13" ht="36" customHeight="1" x14ac:dyDescent="0.15">
      <c r="B15" s="87"/>
      <c r="C15" s="89" t="s">
        <v>11</v>
      </c>
      <c r="D15" s="19" t="s">
        <v>12</v>
      </c>
      <c r="E15" s="23">
        <v>3000</v>
      </c>
      <c r="F15" s="26"/>
      <c r="G15" s="27">
        <v>2</v>
      </c>
      <c r="H15" s="33">
        <f t="shared" si="0"/>
        <v>2</v>
      </c>
      <c r="I15" s="34">
        <f>IF(H15=0,"",E15*H15*(1-$I$26))</f>
        <v>4800</v>
      </c>
    </row>
    <row r="16" spans="1:13" ht="36" customHeight="1" x14ac:dyDescent="0.15">
      <c r="B16" s="87"/>
      <c r="C16" s="90"/>
      <c r="D16" s="17" t="s">
        <v>13</v>
      </c>
      <c r="E16" s="21">
        <v>1500</v>
      </c>
      <c r="F16" s="28"/>
      <c r="G16" s="29">
        <v>7</v>
      </c>
      <c r="H16" s="35">
        <f t="shared" si="0"/>
        <v>7</v>
      </c>
      <c r="I16" s="36">
        <f>IF(H16=0,"",E16*H16*(1-$I$26))</f>
        <v>8400</v>
      </c>
    </row>
    <row r="17" spans="2:9" ht="36" customHeight="1" thickBot="1" x14ac:dyDescent="0.2">
      <c r="B17" s="88"/>
      <c r="C17" s="91"/>
      <c r="D17" s="18" t="s">
        <v>14</v>
      </c>
      <c r="E17" s="22">
        <v>1000</v>
      </c>
      <c r="F17" s="25"/>
      <c r="G17" s="11"/>
      <c r="H17" s="39">
        <f t="shared" si="0"/>
        <v>0</v>
      </c>
      <c r="I17" s="40" t="str">
        <f>IF(H17=0,"",E17*H17*(1-$I$26))</f>
        <v/>
      </c>
    </row>
    <row r="18" spans="2:9" ht="36" customHeight="1" x14ac:dyDescent="0.15">
      <c r="B18" s="90" t="s">
        <v>21</v>
      </c>
      <c r="C18" s="89" t="s">
        <v>11</v>
      </c>
      <c r="D18" s="20" t="s">
        <v>12</v>
      </c>
      <c r="E18" s="24">
        <v>2000</v>
      </c>
      <c r="F18" s="30"/>
      <c r="G18" s="31"/>
      <c r="H18" s="41">
        <f t="shared" si="0"/>
        <v>0</v>
      </c>
      <c r="I18" s="37" t="str">
        <f>IF(H18=0,"",E18*H18*(1-$I$26))</f>
        <v/>
      </c>
    </row>
    <row r="19" spans="2:9" ht="36" customHeight="1" x14ac:dyDescent="0.15">
      <c r="B19" s="90"/>
      <c r="C19" s="90"/>
      <c r="D19" s="20" t="s">
        <v>13</v>
      </c>
      <c r="E19" s="24">
        <v>1000</v>
      </c>
      <c r="F19" s="30"/>
      <c r="G19" s="31"/>
      <c r="H19" s="35">
        <f t="shared" si="0"/>
        <v>0</v>
      </c>
      <c r="I19" s="37"/>
    </row>
    <row r="20" spans="2:9" ht="36" customHeight="1" thickBot="1" x14ac:dyDescent="0.2">
      <c r="B20" s="90"/>
      <c r="C20" s="90"/>
      <c r="D20" s="17" t="s">
        <v>14</v>
      </c>
      <c r="E20" s="21">
        <v>500</v>
      </c>
      <c r="F20" s="28"/>
      <c r="G20" s="29"/>
      <c r="H20" s="35">
        <f t="shared" si="0"/>
        <v>0</v>
      </c>
      <c r="I20" s="36" t="str">
        <f>IF(H20=0,"",E20*H20*(1-$I$26))</f>
        <v/>
      </c>
    </row>
    <row r="21" spans="2:9" ht="36" customHeight="1" thickTop="1" thickBot="1" x14ac:dyDescent="0.2">
      <c r="B21" s="110" t="s">
        <v>28</v>
      </c>
      <c r="C21" s="111"/>
      <c r="D21" s="112"/>
      <c r="E21" s="112"/>
      <c r="F21" s="52">
        <f>SUM(F10:F20)</f>
        <v>0</v>
      </c>
      <c r="G21" s="32">
        <f>SUM(G10:G20)</f>
        <v>9</v>
      </c>
      <c r="H21" s="42">
        <f t="shared" si="0"/>
        <v>9</v>
      </c>
      <c r="I21" s="43">
        <f>SUM(I10:I20)</f>
        <v>13200</v>
      </c>
    </row>
    <row r="23" spans="2:9" ht="24" customHeight="1" x14ac:dyDescent="0.15">
      <c r="B23" s="85" t="s">
        <v>7</v>
      </c>
      <c r="C23" s="85"/>
      <c r="D23" s="85"/>
      <c r="E23" s="85"/>
      <c r="F23" s="85"/>
      <c r="G23" s="85"/>
      <c r="H23" s="85"/>
      <c r="I23" s="85"/>
    </row>
    <row r="24" spans="2:9" ht="18" customHeight="1" thickBot="1" x14ac:dyDescent="0.2">
      <c r="B24" s="5"/>
    </row>
    <row r="25" spans="2:9" ht="45" customHeight="1" x14ac:dyDescent="0.15">
      <c r="C25" s="53" t="s">
        <v>23</v>
      </c>
      <c r="D25" s="76" t="s">
        <v>29</v>
      </c>
      <c r="E25" s="77"/>
      <c r="F25" s="77"/>
      <c r="G25" s="78"/>
      <c r="I25" s="15" t="s">
        <v>5</v>
      </c>
    </row>
    <row r="26" spans="2:9" ht="45" customHeight="1" thickBot="1" x14ac:dyDescent="0.2">
      <c r="C26" s="54" t="s">
        <v>24</v>
      </c>
      <c r="D26" s="79"/>
      <c r="E26" s="80"/>
      <c r="F26" s="80"/>
      <c r="G26" s="81"/>
      <c r="I26" s="16">
        <v>0.2</v>
      </c>
    </row>
    <row r="27" spans="2:9" ht="45" customHeight="1" thickBot="1" x14ac:dyDescent="0.2">
      <c r="C27" s="55" t="s">
        <v>25</v>
      </c>
      <c r="D27" s="82"/>
      <c r="E27" s="83"/>
      <c r="F27" s="83"/>
      <c r="G27" s="84"/>
    </row>
    <row r="28" spans="2:9" ht="25.5" customHeight="1" x14ac:dyDescent="0.15">
      <c r="B28" s="10"/>
      <c r="C28" s="113"/>
      <c r="D28" s="113"/>
      <c r="E28" s="113"/>
      <c r="F28" s="113"/>
      <c r="G28" s="113"/>
      <c r="H28" s="113"/>
      <c r="I28" s="4"/>
    </row>
    <row r="29" spans="2:9" ht="18" customHeight="1" thickBot="1" x14ac:dyDescent="0.2">
      <c r="B29" s="10"/>
      <c r="C29" s="10"/>
      <c r="D29" s="10"/>
      <c r="E29" s="10"/>
      <c r="F29" s="10"/>
      <c r="G29" s="2"/>
      <c r="H29" s="4"/>
      <c r="I29" s="4"/>
    </row>
    <row r="30" spans="2:9" ht="30" customHeight="1" x14ac:dyDescent="0.15">
      <c r="B30" s="56" t="s">
        <v>26</v>
      </c>
      <c r="C30" s="64" t="s">
        <v>31</v>
      </c>
      <c r="D30" s="64"/>
      <c r="E30" s="64"/>
      <c r="F30" s="64"/>
      <c r="G30" s="64"/>
      <c r="H30" s="64"/>
      <c r="I30" s="65"/>
    </row>
    <row r="31" spans="2:9" ht="30" customHeight="1" x14ac:dyDescent="0.15">
      <c r="B31" s="121"/>
      <c r="C31" s="122"/>
      <c r="D31" s="122"/>
      <c r="E31" s="122"/>
      <c r="F31" s="122"/>
      <c r="G31" s="122"/>
      <c r="H31" s="122"/>
      <c r="I31" s="123"/>
    </row>
    <row r="32" spans="2:9" ht="30" customHeight="1" x14ac:dyDescent="0.15">
      <c r="B32" s="115"/>
      <c r="C32" s="116"/>
      <c r="D32" s="116"/>
      <c r="E32" s="116"/>
      <c r="F32" s="116"/>
      <c r="G32" s="116"/>
      <c r="H32" s="116"/>
      <c r="I32" s="117"/>
    </row>
    <row r="33" spans="2:9" ht="30" customHeight="1" thickBot="1" x14ac:dyDescent="0.2">
      <c r="B33" s="118"/>
      <c r="C33" s="119"/>
      <c r="D33" s="119"/>
      <c r="E33" s="119"/>
      <c r="F33" s="119"/>
      <c r="G33" s="119"/>
      <c r="H33" s="119"/>
      <c r="I33" s="120"/>
    </row>
    <row r="34" spans="2:9" ht="13.5" customHeight="1" x14ac:dyDescent="0.15">
      <c r="B34" s="3"/>
      <c r="C34" s="114"/>
      <c r="D34" s="114"/>
      <c r="E34" s="114"/>
      <c r="F34" s="3"/>
    </row>
    <row r="35" spans="2:9" ht="13.5" customHeight="1" x14ac:dyDescent="0.15">
      <c r="B35" s="3"/>
      <c r="C35" s="109"/>
      <c r="D35" s="109"/>
      <c r="E35" s="109"/>
      <c r="F35" s="3"/>
    </row>
    <row r="36" spans="2:9" ht="13.5" customHeight="1" x14ac:dyDescent="0.15">
      <c r="B36" s="3"/>
      <c r="C36" s="3"/>
      <c r="D36" s="3"/>
      <c r="E36" s="3"/>
      <c r="F36" s="3"/>
    </row>
    <row r="37" spans="2:9" x14ac:dyDescent="0.15">
      <c r="B37" s="3"/>
      <c r="C37" s="3"/>
      <c r="D37" s="3"/>
      <c r="E37" s="3"/>
      <c r="F37" s="3"/>
    </row>
  </sheetData>
  <mergeCells count="29">
    <mergeCell ref="B7:D9"/>
    <mergeCell ref="E7:E8"/>
    <mergeCell ref="H7:I9"/>
    <mergeCell ref="C15:C17"/>
    <mergeCell ref="C35:E35"/>
    <mergeCell ref="B21:E21"/>
    <mergeCell ref="C28:H28"/>
    <mergeCell ref="C34:E34"/>
    <mergeCell ref="B18:B20"/>
    <mergeCell ref="C18:C20"/>
    <mergeCell ref="B32:I32"/>
    <mergeCell ref="B33:I33"/>
    <mergeCell ref="B31:I31"/>
    <mergeCell ref="B1:I3"/>
    <mergeCell ref="A5:G5"/>
    <mergeCell ref="H5:H6"/>
    <mergeCell ref="I5:I6"/>
    <mergeCell ref="C30:I30"/>
    <mergeCell ref="B4:I4"/>
    <mergeCell ref="B6:E6"/>
    <mergeCell ref="F6:G6"/>
    <mergeCell ref="F7:F8"/>
    <mergeCell ref="G7:G8"/>
    <mergeCell ref="D25:G25"/>
    <mergeCell ref="D26:G26"/>
    <mergeCell ref="D27:G27"/>
    <mergeCell ref="B23:I23"/>
    <mergeCell ref="B10:B17"/>
    <mergeCell ref="C10:C14"/>
  </mergeCells>
  <phoneticPr fontId="2"/>
  <printOptions horizontalCentered="1"/>
  <pageMargins left="0.70866141732283472" right="0.70866141732283472" top="0.74803149606299213" bottom="0.74803149606299213" header="0.31496062992125984" footer="0.31496062992125984"/>
  <pageSetup paperSize="9" scale="7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芳泉中学校 教育職員室用PC004</cp:lastModifiedBy>
  <cp:lastPrinted>2019-12-03T01:16:18Z</cp:lastPrinted>
  <dcterms:created xsi:type="dcterms:W3CDTF">2016-08-03T00:24:50Z</dcterms:created>
  <dcterms:modified xsi:type="dcterms:W3CDTF">2020-01-23T08:51:57Z</dcterms:modified>
</cp:coreProperties>
</file>