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<sst xmlns="http://schemas.openxmlformats.org/spreadsheetml/2006/main" count="65" uniqueCount="51">
  <si>
    <t>学校名</t>
  </si>
  <si>
    <t>期日</t>
  </si>
  <si>
    <t>チケット券種</t>
  </si>
  <si>
    <t>注文枚数</t>
  </si>
  <si>
    <t>①</t>
  </si>
  <si>
    <t>岡山</t>
  </si>
  <si>
    <t>VS</t>
  </si>
  <si>
    <t>連絡先住所</t>
  </si>
  <si>
    <t>〒</t>
  </si>
  <si>
    <t>連絡先電話番号</t>
  </si>
  <si>
    <t>※携帯電話でお願いします。</t>
  </si>
  <si>
    <t>連絡通信欄</t>
  </si>
  <si>
    <t>岡山県中学校体育連盟バレーボール部</t>
  </si>
  <si>
    <t>チーム申込価格</t>
  </si>
  <si>
    <t>支部名</t>
  </si>
  <si>
    <t>連絡先〒</t>
  </si>
  <si>
    <t>申込代表者氏名</t>
  </si>
  <si>
    <t>注文枚数に数字をインプットすると、合計金額が表示されます。</t>
  </si>
  <si>
    <t>の欄をご記入下さい。注文枚数の入力によって合計金額は自動計算になっています。</t>
  </si>
  <si>
    <t>定価</t>
  </si>
  <si>
    <t>チーム登録ID</t>
  </si>
  <si>
    <t>小計金額</t>
  </si>
  <si>
    <t>※JVA.MRS登録のチームIDで確認作業をおこないます｡</t>
  </si>
  <si>
    <t>合計枚数・金額</t>
  </si>
  <si>
    <t>チーム購入申込書（岡山シリーズ）</t>
  </si>
  <si>
    <t>※チケットの送り先住所でお願いします。</t>
  </si>
  <si>
    <t>※代金の支払いは指定口座への振込とします。
※口座についてはチケット発送時に同封連絡をいたします。</t>
  </si>
  <si>
    <t>事務局より：大会直前の受注は、役員の業務に就く関係で発送作業ができません。余裕をもってお願いします。なお、チケット完売の場合は受注をうけることができません。対戦カードによっては予約が殺到しますのでお早めにお願いします。</t>
  </si>
  <si>
    <t>１３：００～</t>
  </si>
  <si>
    <t>２階席（一般）</t>
  </si>
  <si>
    <t>２階席（中高生）</t>
  </si>
  <si>
    <t>２階席（小学生）</t>
  </si>
  <si>
    <t>１階席（一般）</t>
  </si>
  <si>
    <t>１階席（中高生）</t>
  </si>
  <si>
    <t>１階席（小学生）</t>
  </si>
  <si>
    <t>②</t>
  </si>
  <si>
    <t>」</t>
  </si>
  <si>
    <t>岡山県バレーボール協会中体連バレーボール部総務部　長江　正樹　行</t>
  </si>
  <si>
    <t>2019/20V.LEAGUE Dvision1女子バレーボール岡山大会チケット　前売券　自由席　注文書</t>
  </si>
  <si>
    <t>FAXでお願いします。</t>
  </si>
  <si>
    <t>※下記チケットの販売価格は、「19/20　岡山大会　11月，12月シリーズ」において、岡山県バレーボール協会に所属の
「岡山県中体連バレーボール部」に有効に登録している加盟チームの団体申込価格です。</t>
  </si>
  <si>
    <t>久光</t>
  </si>
  <si>
    <t>１３：００～</t>
  </si>
  <si>
    <t>岡山市立芳泉中学校</t>
  </si>
  <si>
    <t>FAX番号</t>
  </si>
  <si>
    <t>０８６－２６４－７０９９</t>
  </si>
  <si>
    <t>上尾</t>
  </si>
  <si>
    <t>トヨタ</t>
  </si>
  <si>
    <r>
      <t xml:space="preserve">12/7（土）
</t>
    </r>
    <r>
      <rPr>
        <sz val="9"/>
        <rFont val="ＭＳ Ｐゴシック"/>
        <family val="3"/>
      </rPr>
      <t>岡山県
総合グラウンド
体育館</t>
    </r>
  </si>
  <si>
    <r>
      <t xml:space="preserve">12/8（日）
</t>
    </r>
    <r>
      <rPr>
        <sz val="9"/>
        <rFont val="ＭＳ Ｐゴシック"/>
        <family val="3"/>
      </rPr>
      <t>岡山県
総合グラウンド
体育館</t>
    </r>
  </si>
  <si>
    <t>トヨタ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</si>
</sst>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2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6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57"/>
      <name val="ＭＳ Ｐゴシック"/>
      <family val="3"/>
    </font>
    <font>
      <sz val="12"/>
      <color indexed="57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メイリオ"/>
      <family val="3"/>
    </font>
    <font>
      <b/>
      <sz val="14"/>
      <color indexed="62"/>
      <name val="ＭＳ Ｐゴシック"/>
      <family val="3"/>
    </font>
    <font>
      <b/>
      <i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メイリオ"/>
      <family val="3"/>
    </font>
    <font>
      <b/>
      <sz val="14"/>
      <color theme="4"/>
      <name val="ＭＳ Ｐゴシック"/>
      <family val="3"/>
    </font>
    <font>
      <b/>
      <i/>
      <sz val="12"/>
      <color theme="0"/>
      <name val="ＭＳ Ｐゴシック"/>
      <family val="3"/>
    </font>
    <font>
      <sz val="12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17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2" fillId="34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0" fillId="34" borderId="18" xfId="0" applyNumberFormat="1" applyFont="1" applyFill="1" applyBorder="1" applyAlignment="1">
      <alignment horizontal="center" vertical="center"/>
    </xf>
    <xf numFmtId="0" fontId="16" fillId="0" borderId="0" xfId="43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176" fontId="18" fillId="0" borderId="13" xfId="0" applyNumberFormat="1" applyFont="1" applyFill="1" applyBorder="1" applyAlignment="1">
      <alignment vertical="center" wrapText="1"/>
    </xf>
    <xf numFmtId="176" fontId="18" fillId="0" borderId="0" xfId="0" applyNumberFormat="1" applyFont="1" applyFill="1" applyBorder="1" applyAlignment="1">
      <alignment vertical="center" wrapText="1"/>
    </xf>
    <xf numFmtId="176" fontId="18" fillId="0" borderId="14" xfId="0" applyNumberFormat="1" applyFont="1" applyFill="1" applyBorder="1" applyAlignment="1">
      <alignment vertical="center" wrapText="1"/>
    </xf>
    <xf numFmtId="176" fontId="18" fillId="0" borderId="15" xfId="0" applyNumberFormat="1" applyFont="1" applyFill="1" applyBorder="1" applyAlignment="1">
      <alignment vertical="center" wrapText="1"/>
    </xf>
    <xf numFmtId="176" fontId="18" fillId="0" borderId="16" xfId="0" applyNumberFormat="1" applyFont="1" applyFill="1" applyBorder="1" applyAlignment="1">
      <alignment vertical="center" wrapText="1"/>
    </xf>
    <xf numFmtId="176" fontId="18" fillId="0" borderId="17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43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68" fillId="35" borderId="11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7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8" fillId="35" borderId="0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16" fillId="0" borderId="16" xfId="43" applyBorder="1" applyAlignment="1" applyProtection="1">
      <alignment vertical="center"/>
      <protection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right"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9" fillId="0" borderId="26" xfId="0" applyNumberFormat="1" applyFont="1" applyFill="1" applyBorder="1" applyAlignment="1">
      <alignment horizontal="right" vertical="center"/>
    </xf>
    <xf numFmtId="176" fontId="19" fillId="0" borderId="27" xfId="0" applyNumberFormat="1" applyFont="1" applyFill="1" applyBorder="1" applyAlignment="1">
      <alignment horizontal="right" vertical="center"/>
    </xf>
    <xf numFmtId="176" fontId="8" fillId="32" borderId="26" xfId="0" applyNumberFormat="1" applyFont="1" applyFill="1" applyBorder="1" applyAlignment="1">
      <alignment horizontal="center" vertical="center"/>
    </xf>
    <xf numFmtId="176" fontId="8" fillId="32" borderId="27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19" fillId="0" borderId="28" xfId="0" applyNumberFormat="1" applyFont="1" applyFill="1" applyBorder="1" applyAlignment="1">
      <alignment horizontal="right" vertical="center"/>
    </xf>
    <xf numFmtId="176" fontId="19" fillId="0" borderId="31" xfId="0" applyNumberFormat="1" applyFont="1" applyFill="1" applyBorder="1" applyAlignment="1">
      <alignment horizontal="right" vertical="center"/>
    </xf>
    <xf numFmtId="176" fontId="8" fillId="32" borderId="20" xfId="0" applyNumberFormat="1" applyFont="1" applyFill="1" applyBorder="1" applyAlignment="1">
      <alignment horizontal="center" vertical="center"/>
    </xf>
    <xf numFmtId="176" fontId="8" fillId="32" borderId="31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32" borderId="28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76" fontId="21" fillId="36" borderId="0" xfId="0" applyNumberFormat="1" applyFont="1" applyFill="1" applyBorder="1" applyAlignment="1">
      <alignment horizontal="left" vertical="center" wrapText="1"/>
    </xf>
    <xf numFmtId="176" fontId="21" fillId="36" borderId="14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K35" sqref="K35:M35"/>
    </sheetView>
  </sheetViews>
  <sheetFormatPr defaultColWidth="9.00390625" defaultRowHeight="13.5"/>
  <cols>
    <col min="1" max="1" width="1.4921875" style="0" customWidth="1"/>
    <col min="2" max="2" width="2.125" style="0" customWidth="1"/>
    <col min="3" max="3" width="15.875" style="0" customWidth="1"/>
    <col min="5" max="5" width="8.125" style="0" customWidth="1"/>
    <col min="6" max="6" width="10.50390625" style="0" customWidth="1"/>
    <col min="7" max="7" width="15.25390625" style="0" customWidth="1"/>
    <col min="8" max="8" width="8.00390625" style="0" customWidth="1"/>
    <col min="9" max="9" width="16.50390625" style="0" customWidth="1"/>
    <col min="10" max="10" width="4.25390625" style="0" customWidth="1"/>
    <col min="11" max="11" width="7.625" style="0" customWidth="1"/>
    <col min="12" max="12" width="3.625" style="0" customWidth="1"/>
    <col min="13" max="13" width="7.625" style="0" customWidth="1"/>
    <col min="14" max="14" width="2.125" style="0" customWidth="1"/>
    <col min="15" max="15" width="1.625" style="0" customWidth="1"/>
  </cols>
  <sheetData>
    <row r="1" spans="1:15" ht="9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45"/>
      <c r="K1" s="45"/>
      <c r="L1" s="24"/>
      <c r="M1" s="24"/>
      <c r="N1" s="24"/>
      <c r="O1" s="25"/>
    </row>
    <row r="2" spans="1:15" ht="13.5">
      <c r="A2" s="26"/>
      <c r="B2" s="71" t="s">
        <v>37</v>
      </c>
      <c r="C2" s="8"/>
      <c r="D2" s="8"/>
      <c r="E2" s="8"/>
      <c r="F2" s="8"/>
      <c r="G2" s="8"/>
      <c r="H2" s="46" t="s">
        <v>39</v>
      </c>
      <c r="I2" s="8"/>
      <c r="J2" s="44"/>
      <c r="K2" s="44"/>
      <c r="L2" s="8"/>
      <c r="M2" s="8"/>
      <c r="N2" s="9"/>
      <c r="O2" s="28"/>
    </row>
    <row r="3" spans="1:15" ht="24" customHeight="1" thickBot="1">
      <c r="A3" s="26"/>
      <c r="B3" s="11"/>
      <c r="C3" s="47" t="s">
        <v>43</v>
      </c>
      <c r="D3" s="89"/>
      <c r="E3" s="90"/>
      <c r="F3" s="91" t="s">
        <v>44</v>
      </c>
      <c r="G3" s="91"/>
      <c r="H3" s="2" t="s">
        <v>45</v>
      </c>
      <c r="I3" s="43"/>
      <c r="J3" s="14"/>
      <c r="K3" s="10"/>
      <c r="L3" s="10"/>
      <c r="M3" s="10"/>
      <c r="N3" s="15"/>
      <c r="O3" s="28"/>
    </row>
    <row r="4" spans="1:15" ht="17.25" customHeight="1" thickBot="1">
      <c r="A4" s="26"/>
      <c r="B4" s="145" t="s">
        <v>38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28"/>
    </row>
    <row r="5" spans="1:15" ht="21.75" customHeight="1" thickBot="1">
      <c r="A5" s="26"/>
      <c r="B5" s="131" t="s">
        <v>12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28"/>
    </row>
    <row r="6" spans="1:15" ht="21" customHeight="1" thickBot="1">
      <c r="A6" s="26"/>
      <c r="B6" s="131" t="s">
        <v>24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28"/>
    </row>
    <row r="7" spans="1:15" ht="14.25" customHeight="1">
      <c r="A7" s="26"/>
      <c r="B7" s="11"/>
      <c r="C7" s="134" t="s">
        <v>40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2"/>
      <c r="O7" s="28"/>
    </row>
    <row r="8" spans="1:15" ht="14.25" customHeight="1" thickBot="1">
      <c r="A8" s="26"/>
      <c r="B8" s="11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2"/>
      <c r="O8" s="28"/>
    </row>
    <row r="9" spans="1:15" ht="15.75" customHeight="1" thickBot="1">
      <c r="A9" s="26"/>
      <c r="B9" s="11"/>
      <c r="C9" s="22"/>
      <c r="D9" s="10" t="s">
        <v>18</v>
      </c>
      <c r="E9" s="10"/>
      <c r="F9" s="10"/>
      <c r="G9" s="10"/>
      <c r="H9" s="10"/>
      <c r="I9" s="10"/>
      <c r="J9" s="10"/>
      <c r="K9" s="10"/>
      <c r="L9" s="10"/>
      <c r="M9" s="10"/>
      <c r="N9" s="12"/>
      <c r="O9" s="28"/>
    </row>
    <row r="10" spans="1:15" ht="15.75" customHeight="1">
      <c r="A10" s="26"/>
      <c r="B10" s="11"/>
      <c r="C10" s="18"/>
      <c r="D10" s="10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8"/>
    </row>
    <row r="11" spans="1:15" ht="9.75" customHeight="1" thickBot="1">
      <c r="A11" s="26"/>
      <c r="B11" s="11"/>
      <c r="C11" s="18"/>
      <c r="D11" s="10"/>
      <c r="E11" s="10"/>
      <c r="F11" s="10"/>
      <c r="G11" s="10"/>
      <c r="H11" s="10"/>
      <c r="I11" s="34" t="s">
        <v>22</v>
      </c>
      <c r="J11" s="10"/>
      <c r="K11" s="10"/>
      <c r="L11" s="10"/>
      <c r="M11" s="10"/>
      <c r="N11" s="12"/>
      <c r="O11" s="28"/>
    </row>
    <row r="12" spans="1:15" ht="19.5" customHeight="1" thickBot="1">
      <c r="A12" s="26"/>
      <c r="B12" s="11"/>
      <c r="C12" s="31" t="s">
        <v>14</v>
      </c>
      <c r="D12" s="21"/>
      <c r="E12" s="31" t="s">
        <v>0</v>
      </c>
      <c r="F12" s="140"/>
      <c r="G12" s="141"/>
      <c r="H12" s="142"/>
      <c r="I12" s="33" t="s">
        <v>20</v>
      </c>
      <c r="J12" s="140"/>
      <c r="K12" s="141"/>
      <c r="L12" s="141"/>
      <c r="M12" s="142"/>
      <c r="N12" s="12"/>
      <c r="O12" s="28"/>
    </row>
    <row r="13" spans="1:15" ht="18" thickBot="1">
      <c r="A13" s="26"/>
      <c r="B13" s="20"/>
      <c r="C13" s="17" t="s">
        <v>1</v>
      </c>
      <c r="D13" s="143" t="s">
        <v>2</v>
      </c>
      <c r="E13" s="144"/>
      <c r="F13" s="16" t="s">
        <v>19</v>
      </c>
      <c r="G13" s="42" t="s">
        <v>13</v>
      </c>
      <c r="H13" s="73" t="s">
        <v>3</v>
      </c>
      <c r="I13" s="32" t="s">
        <v>21</v>
      </c>
      <c r="J13" s="1"/>
      <c r="K13" s="10"/>
      <c r="L13" s="10"/>
      <c r="M13" s="10"/>
      <c r="N13" s="12"/>
      <c r="O13" s="28"/>
    </row>
    <row r="14" spans="1:15" ht="15.75" customHeight="1">
      <c r="A14" s="26"/>
      <c r="B14" s="11"/>
      <c r="C14" s="104" t="s">
        <v>48</v>
      </c>
      <c r="D14" s="107" t="s">
        <v>32</v>
      </c>
      <c r="E14" s="108"/>
      <c r="F14" s="111">
        <v>2500</v>
      </c>
      <c r="G14" s="113">
        <f>F14*0.8</f>
        <v>2000</v>
      </c>
      <c r="H14" s="115"/>
      <c r="I14" s="117">
        <f>SUM(G14*H14)</f>
        <v>0</v>
      </c>
      <c r="J14" s="35"/>
      <c r="K14" s="72"/>
      <c r="L14" s="36"/>
      <c r="M14" s="55"/>
      <c r="N14" s="12"/>
      <c r="O14" s="28"/>
    </row>
    <row r="15" spans="1:15" ht="15.75" customHeight="1">
      <c r="A15" s="26"/>
      <c r="B15" s="11"/>
      <c r="C15" s="105"/>
      <c r="D15" s="109"/>
      <c r="E15" s="110"/>
      <c r="F15" s="112"/>
      <c r="G15" s="114"/>
      <c r="H15" s="116"/>
      <c r="I15" s="118"/>
      <c r="J15" s="39"/>
      <c r="K15" s="156"/>
      <c r="L15" s="156"/>
      <c r="M15" s="157"/>
      <c r="N15" s="12"/>
      <c r="O15" s="28"/>
    </row>
    <row r="16" spans="1:15" ht="15.75" customHeight="1">
      <c r="A16" s="26"/>
      <c r="B16" s="11"/>
      <c r="C16" s="105"/>
      <c r="D16" s="92" t="s">
        <v>33</v>
      </c>
      <c r="E16" s="93"/>
      <c r="F16" s="119">
        <v>1000</v>
      </c>
      <c r="G16" s="98">
        <f>F16*0.8</f>
        <v>800</v>
      </c>
      <c r="H16" s="100"/>
      <c r="I16" s="120">
        <f>SUM(G16*H16)</f>
        <v>0</v>
      </c>
      <c r="J16" s="37" t="s">
        <v>4</v>
      </c>
      <c r="K16" s="87" t="s">
        <v>5</v>
      </c>
      <c r="L16" s="86" t="s">
        <v>6</v>
      </c>
      <c r="M16" s="48" t="s">
        <v>46</v>
      </c>
      <c r="N16" s="12"/>
      <c r="O16" s="28"/>
    </row>
    <row r="17" spans="1:15" ht="15.75" customHeight="1">
      <c r="A17" s="26"/>
      <c r="B17" s="11"/>
      <c r="C17" s="105"/>
      <c r="D17" s="109"/>
      <c r="E17" s="110"/>
      <c r="F17" s="112"/>
      <c r="G17" s="114"/>
      <c r="H17" s="116"/>
      <c r="I17" s="118"/>
      <c r="J17" s="39"/>
      <c r="K17" s="148" t="s">
        <v>42</v>
      </c>
      <c r="L17" s="148"/>
      <c r="M17" s="149"/>
      <c r="N17" s="12"/>
      <c r="O17" s="28"/>
    </row>
    <row r="18" spans="1:15" ht="15.75" customHeight="1">
      <c r="A18" s="26"/>
      <c r="B18" s="11"/>
      <c r="C18" s="105"/>
      <c r="D18" s="92" t="s">
        <v>34</v>
      </c>
      <c r="E18" s="93"/>
      <c r="F18" s="96">
        <v>500</v>
      </c>
      <c r="G18" s="98">
        <f>F18*0.8</f>
        <v>400</v>
      </c>
      <c r="H18" s="100"/>
      <c r="I18" s="102">
        <f>SUM(G18*H18)</f>
        <v>0</v>
      </c>
      <c r="J18" s="39"/>
      <c r="K18" s="148"/>
      <c r="L18" s="148"/>
      <c r="M18" s="149"/>
      <c r="N18" s="12"/>
      <c r="O18" s="28"/>
    </row>
    <row r="19" spans="1:15" ht="15.75" customHeight="1" thickBot="1">
      <c r="A19" s="26"/>
      <c r="B19" s="11"/>
      <c r="C19" s="105"/>
      <c r="D19" s="94"/>
      <c r="E19" s="95"/>
      <c r="F19" s="97"/>
      <c r="G19" s="99"/>
      <c r="H19" s="101"/>
      <c r="I19" s="103"/>
      <c r="J19" s="37" t="s">
        <v>35</v>
      </c>
      <c r="K19" s="160" t="s">
        <v>41</v>
      </c>
      <c r="L19" s="86" t="s">
        <v>6</v>
      </c>
      <c r="M19" s="48" t="s">
        <v>47</v>
      </c>
      <c r="N19" s="12"/>
      <c r="O19" s="28"/>
    </row>
    <row r="20" spans="1:15" ht="15.75" customHeight="1">
      <c r="A20" s="26"/>
      <c r="B20" s="11"/>
      <c r="C20" s="105"/>
      <c r="D20" s="107" t="s">
        <v>29</v>
      </c>
      <c r="E20" s="108"/>
      <c r="F20" s="111">
        <v>2000</v>
      </c>
      <c r="G20" s="113">
        <f>F20*0.8</f>
        <v>1600</v>
      </c>
      <c r="H20" s="115"/>
      <c r="I20" s="117">
        <f>SUM(G20*H20)</f>
        <v>0</v>
      </c>
      <c r="J20" s="39"/>
      <c r="K20" s="148"/>
      <c r="L20" s="148"/>
      <c r="M20" s="149"/>
      <c r="N20" s="12"/>
      <c r="O20" s="28"/>
    </row>
    <row r="21" spans="1:15" ht="15.75" customHeight="1">
      <c r="A21" s="26"/>
      <c r="B21" s="11"/>
      <c r="C21" s="105"/>
      <c r="D21" s="109"/>
      <c r="E21" s="110"/>
      <c r="F21" s="112"/>
      <c r="G21" s="114"/>
      <c r="H21" s="116"/>
      <c r="I21" s="118"/>
      <c r="J21" s="37"/>
      <c r="K21" s="85"/>
      <c r="L21" s="86"/>
      <c r="M21" s="48"/>
      <c r="N21" s="12"/>
      <c r="O21" s="28"/>
    </row>
    <row r="22" spans="1:15" ht="15.75" customHeight="1">
      <c r="A22" s="26"/>
      <c r="B22" s="11"/>
      <c r="C22" s="105"/>
      <c r="D22" s="92" t="s">
        <v>30</v>
      </c>
      <c r="E22" s="93"/>
      <c r="F22" s="119">
        <v>500</v>
      </c>
      <c r="G22" s="98">
        <f>F22*0.8</f>
        <v>400</v>
      </c>
      <c r="H22" s="100"/>
      <c r="I22" s="120">
        <f>SUM(G22*H22)</f>
        <v>0</v>
      </c>
      <c r="J22" s="37"/>
      <c r="K22" s="85"/>
      <c r="L22" s="86"/>
      <c r="M22" s="88"/>
      <c r="N22" s="12"/>
      <c r="O22" s="28"/>
    </row>
    <row r="23" spans="1:15" ht="15.75" customHeight="1">
      <c r="A23" s="26"/>
      <c r="B23" s="11"/>
      <c r="C23" s="105"/>
      <c r="D23" s="109"/>
      <c r="E23" s="110"/>
      <c r="F23" s="112"/>
      <c r="G23" s="114"/>
      <c r="H23" s="116"/>
      <c r="I23" s="118"/>
      <c r="J23" s="49"/>
      <c r="K23" s="79"/>
      <c r="L23" s="79"/>
      <c r="M23" s="80"/>
      <c r="N23" s="12"/>
      <c r="O23" s="28"/>
    </row>
    <row r="24" spans="1:15" ht="15.75" customHeight="1">
      <c r="A24" s="26"/>
      <c r="B24" s="11"/>
      <c r="C24" s="105"/>
      <c r="D24" s="92" t="s">
        <v>31</v>
      </c>
      <c r="E24" s="93"/>
      <c r="F24" s="96"/>
      <c r="G24" s="98">
        <f>F24*0.8</f>
        <v>0</v>
      </c>
      <c r="H24" s="100"/>
      <c r="I24" s="102">
        <f>SUM(G24*H24)</f>
        <v>0</v>
      </c>
      <c r="J24" s="49"/>
      <c r="K24" s="50"/>
      <c r="L24" s="50"/>
      <c r="M24" s="51"/>
      <c r="N24" s="12"/>
      <c r="O24" s="28"/>
    </row>
    <row r="25" spans="1:15" ht="15.75" customHeight="1" thickBot="1">
      <c r="A25" s="26"/>
      <c r="B25" s="11"/>
      <c r="C25" s="106"/>
      <c r="D25" s="94"/>
      <c r="E25" s="95"/>
      <c r="F25" s="97"/>
      <c r="G25" s="99"/>
      <c r="H25" s="101"/>
      <c r="I25" s="103"/>
      <c r="J25" s="52"/>
      <c r="K25" s="53"/>
      <c r="L25" s="53"/>
      <c r="M25" s="54"/>
      <c r="N25" s="12"/>
      <c r="O25" s="28"/>
    </row>
    <row r="26" spans="1:15" ht="15.75" customHeight="1" thickBot="1">
      <c r="A26" s="26"/>
      <c r="B26" s="11"/>
      <c r="C26" s="56"/>
      <c r="D26" s="68"/>
      <c r="E26" s="57"/>
      <c r="F26" s="58"/>
      <c r="G26" s="59"/>
      <c r="H26" s="61"/>
      <c r="I26" s="60"/>
      <c r="J26" s="50"/>
      <c r="K26" s="50"/>
      <c r="L26" s="50"/>
      <c r="M26" s="50"/>
      <c r="N26" s="12"/>
      <c r="O26" s="28"/>
    </row>
    <row r="27" spans="1:15" ht="15.75" customHeight="1">
      <c r="A27" s="26"/>
      <c r="B27" s="11"/>
      <c r="C27" s="104" t="s">
        <v>49</v>
      </c>
      <c r="D27" s="158" t="s">
        <v>32</v>
      </c>
      <c r="E27" s="159"/>
      <c r="F27" s="111">
        <v>2500</v>
      </c>
      <c r="G27" s="113">
        <f>F27*0.8</f>
        <v>2000</v>
      </c>
      <c r="H27" s="121"/>
      <c r="I27" s="117">
        <f>SUM(G27*H27)</f>
        <v>0</v>
      </c>
      <c r="J27" s="35"/>
      <c r="K27" s="72"/>
      <c r="L27" s="36"/>
      <c r="M27" s="55"/>
      <c r="N27" s="12"/>
      <c r="O27" s="28"/>
    </row>
    <row r="28" spans="1:15" ht="15.75" customHeight="1">
      <c r="A28" s="26"/>
      <c r="B28" s="11"/>
      <c r="C28" s="105"/>
      <c r="D28" s="109"/>
      <c r="E28" s="110"/>
      <c r="F28" s="112"/>
      <c r="G28" s="114"/>
      <c r="H28" s="116"/>
      <c r="I28" s="118"/>
      <c r="J28" s="39"/>
      <c r="K28" s="156"/>
      <c r="L28" s="156"/>
      <c r="M28" s="157"/>
      <c r="N28" s="12"/>
      <c r="O28" s="28"/>
    </row>
    <row r="29" spans="1:15" ht="15.75" customHeight="1">
      <c r="A29" s="26"/>
      <c r="B29" s="11"/>
      <c r="C29" s="105"/>
      <c r="D29" s="92" t="s">
        <v>33</v>
      </c>
      <c r="E29" s="93"/>
      <c r="F29" s="119">
        <v>1000</v>
      </c>
      <c r="G29" s="98">
        <f>F29*0.8</f>
        <v>800</v>
      </c>
      <c r="H29" s="100"/>
      <c r="I29" s="120">
        <f>SUM(G29*H29)</f>
        <v>0</v>
      </c>
      <c r="J29" s="37"/>
      <c r="K29" s="70"/>
      <c r="L29" s="38"/>
      <c r="M29" s="48"/>
      <c r="N29" s="12"/>
      <c r="O29" s="28"/>
    </row>
    <row r="30" spans="1:15" ht="15.75" customHeight="1">
      <c r="A30" s="26"/>
      <c r="B30" s="11"/>
      <c r="C30" s="105"/>
      <c r="D30" s="109"/>
      <c r="E30" s="110"/>
      <c r="F30" s="112"/>
      <c r="G30" s="114"/>
      <c r="H30" s="116"/>
      <c r="I30" s="118"/>
      <c r="J30" s="37" t="s">
        <v>4</v>
      </c>
      <c r="K30" s="81" t="s">
        <v>5</v>
      </c>
      <c r="L30" s="38" t="s">
        <v>6</v>
      </c>
      <c r="M30" s="48" t="s">
        <v>50</v>
      </c>
      <c r="N30" s="12"/>
      <c r="O30" s="28"/>
    </row>
    <row r="31" spans="1:15" ht="15.75" customHeight="1">
      <c r="A31" s="26"/>
      <c r="B31" s="11"/>
      <c r="C31" s="105"/>
      <c r="D31" s="92" t="s">
        <v>34</v>
      </c>
      <c r="E31" s="93"/>
      <c r="F31" s="96">
        <v>500</v>
      </c>
      <c r="G31" s="98">
        <f>F31*0.8</f>
        <v>400</v>
      </c>
      <c r="H31" s="100"/>
      <c r="I31" s="102">
        <f>SUM(G31*H31)</f>
        <v>0</v>
      </c>
      <c r="J31" s="39"/>
      <c r="K31" s="156" t="s">
        <v>28</v>
      </c>
      <c r="L31" s="156"/>
      <c r="M31" s="157"/>
      <c r="N31" s="12"/>
      <c r="O31" s="28"/>
    </row>
    <row r="32" spans="1:15" ht="15.75" customHeight="1" thickBot="1">
      <c r="A32" s="26"/>
      <c r="B32" s="11"/>
      <c r="C32" s="105"/>
      <c r="D32" s="94"/>
      <c r="E32" s="95"/>
      <c r="F32" s="97"/>
      <c r="G32" s="99"/>
      <c r="H32" s="101"/>
      <c r="I32" s="103"/>
      <c r="J32" s="37"/>
      <c r="K32" s="81"/>
      <c r="L32" s="38"/>
      <c r="M32" s="48"/>
      <c r="N32" s="12"/>
      <c r="O32" s="28"/>
    </row>
    <row r="33" spans="1:15" ht="15.75" customHeight="1">
      <c r="A33" s="26"/>
      <c r="B33" s="11"/>
      <c r="C33" s="105"/>
      <c r="D33" s="107" t="s">
        <v>29</v>
      </c>
      <c r="E33" s="108"/>
      <c r="F33" s="111">
        <v>2000</v>
      </c>
      <c r="G33" s="113">
        <f>F33*0.8</f>
        <v>1600</v>
      </c>
      <c r="H33" s="115"/>
      <c r="I33" s="117">
        <f>SUM(G33*H33)</f>
        <v>0</v>
      </c>
      <c r="J33" s="39"/>
      <c r="K33" s="156"/>
      <c r="L33" s="156"/>
      <c r="M33" s="157"/>
      <c r="N33" s="12"/>
      <c r="O33" s="28"/>
    </row>
    <row r="34" spans="1:15" ht="15.75" customHeight="1">
      <c r="A34" s="26"/>
      <c r="B34" s="11"/>
      <c r="C34" s="105"/>
      <c r="D34" s="109"/>
      <c r="E34" s="110"/>
      <c r="F34" s="112"/>
      <c r="G34" s="114"/>
      <c r="H34" s="116"/>
      <c r="I34" s="118"/>
      <c r="J34" s="37" t="s">
        <v>35</v>
      </c>
      <c r="K34" s="74" t="s">
        <v>41</v>
      </c>
      <c r="L34" s="38" t="s">
        <v>6</v>
      </c>
      <c r="M34" s="48" t="s">
        <v>46</v>
      </c>
      <c r="N34" s="12"/>
      <c r="O34" s="28"/>
    </row>
    <row r="35" spans="1:15" ht="15.75" customHeight="1">
      <c r="A35" s="26"/>
      <c r="B35" s="11"/>
      <c r="C35" s="105"/>
      <c r="D35" s="92" t="s">
        <v>30</v>
      </c>
      <c r="E35" s="93"/>
      <c r="F35" s="119">
        <v>500</v>
      </c>
      <c r="G35" s="98">
        <f>F35*0.8</f>
        <v>400</v>
      </c>
      <c r="H35" s="100"/>
      <c r="I35" s="120">
        <f>SUM(G35*H35)</f>
        <v>0</v>
      </c>
      <c r="J35" s="39"/>
      <c r="K35" s="156"/>
      <c r="L35" s="156"/>
      <c r="M35" s="157"/>
      <c r="N35" s="20"/>
      <c r="O35" s="28"/>
    </row>
    <row r="36" spans="1:15" ht="15.75" customHeight="1">
      <c r="A36" s="26"/>
      <c r="B36" s="11"/>
      <c r="C36" s="105"/>
      <c r="D36" s="109"/>
      <c r="E36" s="110"/>
      <c r="F36" s="112"/>
      <c r="G36" s="114"/>
      <c r="H36" s="116"/>
      <c r="I36" s="118"/>
      <c r="J36" s="49"/>
      <c r="K36" s="79"/>
      <c r="L36" s="79"/>
      <c r="M36" s="80"/>
      <c r="N36" s="20"/>
      <c r="O36" s="28"/>
    </row>
    <row r="37" spans="1:15" ht="15.75" customHeight="1">
      <c r="A37" s="26"/>
      <c r="B37" s="11"/>
      <c r="C37" s="105"/>
      <c r="D37" s="92" t="s">
        <v>31</v>
      </c>
      <c r="E37" s="93"/>
      <c r="F37" s="96"/>
      <c r="G37" s="98"/>
      <c r="H37" s="100"/>
      <c r="I37" s="102">
        <f>SUM(G37*H37)</f>
        <v>0</v>
      </c>
      <c r="J37" s="49"/>
      <c r="K37" s="50"/>
      <c r="L37" s="50"/>
      <c r="M37" s="51"/>
      <c r="N37" s="12"/>
      <c r="O37" s="28"/>
    </row>
    <row r="38" spans="1:15" ht="15.75" customHeight="1" thickBot="1">
      <c r="A38" s="26"/>
      <c r="B38" s="11"/>
      <c r="C38" s="106"/>
      <c r="D38" s="94"/>
      <c r="E38" s="95"/>
      <c r="F38" s="97"/>
      <c r="G38" s="99"/>
      <c r="H38" s="101"/>
      <c r="I38" s="103"/>
      <c r="J38" s="52"/>
      <c r="K38" s="53"/>
      <c r="L38" s="53"/>
      <c r="M38" s="54"/>
      <c r="N38" s="12"/>
      <c r="O38" s="28"/>
    </row>
    <row r="39" spans="1:15" ht="9" customHeight="1" thickBot="1">
      <c r="A39" s="26"/>
      <c r="B39" s="11"/>
      <c r="C39" s="10" t="s">
        <v>36</v>
      </c>
      <c r="D39" s="10"/>
      <c r="E39" s="10"/>
      <c r="F39" s="10"/>
      <c r="G39" s="10"/>
      <c r="H39" s="10"/>
      <c r="I39" s="75"/>
      <c r="J39" s="2"/>
      <c r="K39" s="10"/>
      <c r="L39" s="10"/>
      <c r="M39" s="10"/>
      <c r="N39" s="12"/>
      <c r="O39" s="28"/>
    </row>
    <row r="40" spans="1:15" ht="27" customHeight="1" thickBot="1">
      <c r="A40" s="26"/>
      <c r="B40" s="11"/>
      <c r="C40" s="10"/>
      <c r="D40" s="10"/>
      <c r="E40" s="150"/>
      <c r="F40" s="150"/>
      <c r="G40" s="40" t="s">
        <v>23</v>
      </c>
      <c r="H40" s="77">
        <f>SUM(H14:H38)</f>
        <v>0</v>
      </c>
      <c r="I40" s="76">
        <f>SUM(I14:I38)</f>
        <v>0</v>
      </c>
      <c r="J40" s="154" t="s">
        <v>26</v>
      </c>
      <c r="K40" s="154"/>
      <c r="L40" s="154"/>
      <c r="M40" s="154"/>
      <c r="N40" s="155"/>
      <c r="O40" s="28"/>
    </row>
    <row r="41" spans="1:15" ht="9" customHeight="1" thickBot="1">
      <c r="A41" s="26"/>
      <c r="B41" s="11"/>
      <c r="C41" s="10"/>
      <c r="D41" s="10"/>
      <c r="E41" s="5"/>
      <c r="F41" s="5"/>
      <c r="G41" s="5"/>
      <c r="H41" s="4"/>
      <c r="I41" s="4"/>
      <c r="J41" s="154"/>
      <c r="K41" s="154"/>
      <c r="L41" s="154"/>
      <c r="M41" s="154"/>
      <c r="N41" s="155"/>
      <c r="O41" s="28"/>
    </row>
    <row r="42" spans="1:15" ht="23.25" customHeight="1" thickBot="1">
      <c r="A42" s="26"/>
      <c r="B42" s="11"/>
      <c r="C42" s="10"/>
      <c r="D42" s="10" t="s">
        <v>16</v>
      </c>
      <c r="E42" s="2"/>
      <c r="F42" s="151"/>
      <c r="G42" s="152"/>
      <c r="H42" s="153"/>
      <c r="I42" s="2"/>
      <c r="J42" s="154"/>
      <c r="K42" s="154"/>
      <c r="L42" s="154"/>
      <c r="M42" s="154"/>
      <c r="N42" s="155"/>
      <c r="O42" s="28"/>
    </row>
    <row r="43" spans="1:15" ht="18" thickBot="1">
      <c r="A43" s="26"/>
      <c r="B43" s="11"/>
      <c r="C43" s="10"/>
      <c r="D43" s="2" t="s">
        <v>15</v>
      </c>
      <c r="E43" s="2"/>
      <c r="F43" s="3" t="s">
        <v>8</v>
      </c>
      <c r="G43" s="140"/>
      <c r="H43" s="142"/>
      <c r="I43" s="44" t="s">
        <v>25</v>
      </c>
      <c r="J43" s="6"/>
      <c r="K43" s="6"/>
      <c r="L43" s="6"/>
      <c r="M43" s="10"/>
      <c r="N43" s="12"/>
      <c r="O43" s="28"/>
    </row>
    <row r="44" spans="1:15" ht="18" thickBot="1">
      <c r="A44" s="26"/>
      <c r="B44" s="11"/>
      <c r="C44" s="10"/>
      <c r="D44" s="2" t="s">
        <v>7</v>
      </c>
      <c r="E44" s="2"/>
      <c r="F44" s="137"/>
      <c r="G44" s="138"/>
      <c r="H44" s="138"/>
      <c r="I44" s="138"/>
      <c r="J44" s="138"/>
      <c r="K44" s="138"/>
      <c r="L44" s="138"/>
      <c r="M44" s="139"/>
      <c r="N44" s="12"/>
      <c r="O44" s="28"/>
    </row>
    <row r="45" spans="1:15" ht="18" thickBot="1">
      <c r="A45" s="26"/>
      <c r="B45" s="11"/>
      <c r="C45" s="10"/>
      <c r="D45" s="19" t="s">
        <v>9</v>
      </c>
      <c r="E45" s="2"/>
      <c r="F45" s="137"/>
      <c r="G45" s="138"/>
      <c r="H45" s="138"/>
      <c r="I45" s="139"/>
      <c r="J45" s="7"/>
      <c r="K45" s="2"/>
      <c r="L45" s="2"/>
      <c r="M45" s="10"/>
      <c r="N45" s="12"/>
      <c r="O45" s="28"/>
    </row>
    <row r="46" spans="1:15" ht="12.75" customHeight="1">
      <c r="A46" s="26"/>
      <c r="B46" s="11"/>
      <c r="C46" s="10"/>
      <c r="D46" s="2"/>
      <c r="E46" s="2"/>
      <c r="F46" s="41" t="s">
        <v>10</v>
      </c>
      <c r="G46" s="2"/>
      <c r="H46" s="2"/>
      <c r="I46" s="2"/>
      <c r="J46" s="2"/>
      <c r="K46" s="2"/>
      <c r="L46" s="2"/>
      <c r="M46" s="10"/>
      <c r="N46" s="12"/>
      <c r="O46" s="28"/>
    </row>
    <row r="47" spans="1:17" ht="15.75" thickBot="1">
      <c r="A47" s="26"/>
      <c r="B47" s="11"/>
      <c r="C47" s="10" t="s">
        <v>11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28"/>
      <c r="Q47" s="69"/>
    </row>
    <row r="48" spans="1:15" ht="12.75" customHeight="1">
      <c r="A48" s="26"/>
      <c r="B48" s="11"/>
      <c r="C48" s="122" t="s">
        <v>27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4"/>
      <c r="N48" s="12"/>
      <c r="O48" s="28"/>
    </row>
    <row r="49" spans="1:15" ht="13.5">
      <c r="A49" s="26"/>
      <c r="B49" s="11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7"/>
      <c r="N49" s="12"/>
      <c r="O49" s="28"/>
    </row>
    <row r="50" spans="1:15" ht="14.25" thickBot="1">
      <c r="A50" s="26"/>
      <c r="B50" s="11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30"/>
      <c r="N50" s="12"/>
      <c r="O50" s="28"/>
    </row>
    <row r="51" spans="1:15" ht="8.25" customHeight="1" thickBot="1">
      <c r="A51" s="26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28"/>
    </row>
    <row r="52" spans="1:15" ht="8.25" customHeight="1" thickBo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9"/>
    </row>
    <row r="54" ht="14.25">
      <c r="C54" s="64"/>
    </row>
    <row r="55" ht="14.25">
      <c r="D55" s="78"/>
    </row>
    <row r="56" spans="3:11" ht="14.25">
      <c r="C56" s="64"/>
      <c r="D56" s="65"/>
      <c r="E56" s="65"/>
      <c r="F56" s="65"/>
      <c r="G56" s="65"/>
      <c r="H56" s="65"/>
      <c r="I56" s="65"/>
      <c r="J56" s="62"/>
      <c r="K56" s="62"/>
    </row>
    <row r="57" spans="3:11" ht="14.25">
      <c r="C57" s="65"/>
      <c r="D57" s="78"/>
      <c r="E57" s="65"/>
      <c r="F57" s="65"/>
      <c r="G57" s="65"/>
      <c r="H57" s="65"/>
      <c r="I57" s="65"/>
      <c r="J57" s="62"/>
      <c r="K57" s="62"/>
    </row>
    <row r="58" spans="3:11" ht="10.5" customHeight="1">
      <c r="C58" s="65"/>
      <c r="D58" s="66"/>
      <c r="E58" s="65"/>
      <c r="F58" s="65"/>
      <c r="G58" s="65"/>
      <c r="H58" s="65"/>
      <c r="I58" s="65"/>
      <c r="J58" s="62"/>
      <c r="K58" s="62"/>
    </row>
    <row r="59" spans="3:11" ht="14.25">
      <c r="C59" s="67"/>
      <c r="D59" s="82"/>
      <c r="E59" s="83"/>
      <c r="F59" s="84"/>
      <c r="G59" s="83"/>
      <c r="H59" s="62"/>
      <c r="I59" s="63"/>
      <c r="J59" s="62"/>
      <c r="K59" s="62"/>
    </row>
    <row r="60" ht="9" customHeight="1"/>
  </sheetData>
  <sheetProtection selectLockedCells="1" selectUnlockedCells="1"/>
  <mergeCells count="85">
    <mergeCell ref="K31:M31"/>
    <mergeCell ref="K35:M35"/>
    <mergeCell ref="K17:M17"/>
    <mergeCell ref="D22:E23"/>
    <mergeCell ref="J12:M12"/>
    <mergeCell ref="K15:M15"/>
    <mergeCell ref="H20:H21"/>
    <mergeCell ref="I20:I21"/>
    <mergeCell ref="F22:F23"/>
    <mergeCell ref="E40:F40"/>
    <mergeCell ref="F42:H42"/>
    <mergeCell ref="J40:N42"/>
    <mergeCell ref="K28:M28"/>
    <mergeCell ref="D27:E28"/>
    <mergeCell ref="D29:E30"/>
    <mergeCell ref="F29:F30"/>
    <mergeCell ref="K33:M33"/>
    <mergeCell ref="F27:F28"/>
    <mergeCell ref="G27:G28"/>
    <mergeCell ref="H16:H17"/>
    <mergeCell ref="H18:H19"/>
    <mergeCell ref="D20:E21"/>
    <mergeCell ref="F20:F21"/>
    <mergeCell ref="B4:N4"/>
    <mergeCell ref="B5:N5"/>
    <mergeCell ref="H14:H15"/>
    <mergeCell ref="K20:M20"/>
    <mergeCell ref="G18:G19"/>
    <mergeCell ref="K18:M18"/>
    <mergeCell ref="B6:N6"/>
    <mergeCell ref="C7:M8"/>
    <mergeCell ref="I14:I15"/>
    <mergeCell ref="I16:I17"/>
    <mergeCell ref="F45:I45"/>
    <mergeCell ref="F44:M44"/>
    <mergeCell ref="F12:H12"/>
    <mergeCell ref="D13:E13"/>
    <mergeCell ref="I18:I19"/>
    <mergeCell ref="G43:H43"/>
    <mergeCell ref="C48:M50"/>
    <mergeCell ref="D14:E15"/>
    <mergeCell ref="F14:F15"/>
    <mergeCell ref="G14:G15"/>
    <mergeCell ref="D16:E17"/>
    <mergeCell ref="F16:F17"/>
    <mergeCell ref="G16:G17"/>
    <mergeCell ref="D18:E19"/>
    <mergeCell ref="F18:F19"/>
    <mergeCell ref="G20:G21"/>
    <mergeCell ref="G22:G23"/>
    <mergeCell ref="H22:H23"/>
    <mergeCell ref="I22:I23"/>
    <mergeCell ref="D24:E25"/>
    <mergeCell ref="F24:F25"/>
    <mergeCell ref="G24:G25"/>
    <mergeCell ref="H24:H25"/>
    <mergeCell ref="I24:I25"/>
    <mergeCell ref="H29:H30"/>
    <mergeCell ref="I29:I30"/>
    <mergeCell ref="D31:E32"/>
    <mergeCell ref="F31:F32"/>
    <mergeCell ref="G31:G32"/>
    <mergeCell ref="H31:H32"/>
    <mergeCell ref="I31:I32"/>
    <mergeCell ref="G29:G30"/>
    <mergeCell ref="C14:C25"/>
    <mergeCell ref="C27:C38"/>
    <mergeCell ref="D33:E34"/>
    <mergeCell ref="F33:F34"/>
    <mergeCell ref="G33:G34"/>
    <mergeCell ref="H33:H34"/>
    <mergeCell ref="D35:E36"/>
    <mergeCell ref="F35:F36"/>
    <mergeCell ref="G35:G36"/>
    <mergeCell ref="H35:H36"/>
    <mergeCell ref="F3:G3"/>
    <mergeCell ref="D37:E38"/>
    <mergeCell ref="F37:F38"/>
    <mergeCell ref="G37:G38"/>
    <mergeCell ref="H37:H38"/>
    <mergeCell ref="I37:I38"/>
    <mergeCell ref="I33:I34"/>
    <mergeCell ref="I35:I36"/>
    <mergeCell ref="H27:H28"/>
    <mergeCell ref="I27:I28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Warabi2</dc:creator>
  <cp:keywords/>
  <dc:description/>
  <cp:lastModifiedBy>芳泉中学校 教育職員室用PC013</cp:lastModifiedBy>
  <cp:lastPrinted>2019-11-13T07:04:34Z</cp:lastPrinted>
  <dcterms:created xsi:type="dcterms:W3CDTF">2008-10-15T01:44:40Z</dcterms:created>
  <dcterms:modified xsi:type="dcterms:W3CDTF">2019-11-15T01:20:41Z</dcterms:modified>
  <cp:category/>
  <cp:version/>
  <cp:contentType/>
  <cp:contentStatus/>
</cp:coreProperties>
</file>